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<sst xmlns="http://schemas.openxmlformats.org/spreadsheetml/2006/main" count="281" uniqueCount="129">
  <si>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</si>
  <si>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</si>
  <si>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</si>
  <si>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</si>
  <si>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</si>
  <si>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</si>
  <si>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</si>
  <si>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</si>
  <si>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</si>
  <si>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</si>
  <si>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</si>
  <si>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</si>
  <si>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</si>
  <si>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</si>
  <si>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</si>
  <si>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</si>
  <si>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</si>
  <si>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</si>
  <si>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</si>
  <si>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</si>
  <si>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</si>
  <si>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</si>
  <si>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</si>
  <si>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</si>
  <si>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</si>
  <si>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</si>
  <si>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</si>
  <si>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</si>
  <si>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</si>
  <si>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</si>
  <si>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</si>
  <si>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</si>
  <si>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</si>
  <si>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</si>
  <si>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</si>
  <si>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</si>
  <si>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</si>
  <si>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</si>
  <si>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</si>
  <si>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</si>
  <si>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</si>
  <si>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</si>
  <si>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</si>
  <si>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</si>
  <si>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</si>
  <si>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</si>
  <si>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</si>
  <si>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</si>
  <si>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</si>
  <si>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</si>
  <si>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</si>
  <si>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</si>
  <si>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</si>
  <si>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</si>
  <si>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</si>
  <si>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</si>
  <si>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</si>
  <si>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</si>
  <si>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</si>
  <si>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</si>
  <si>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</si>
  <si>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</si>
  <si>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</si>
  <si>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</si>
  <si>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</si>
  <si>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</si>
  <si>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</si>
  <si>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</si>
  <si>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</si>
  <si>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</si>
  <si>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</si>
  <si>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</si>
  <si>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</si>
  <si>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</si>
  <si>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</si>
  <si>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</si>
  <si>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</si>
  <si>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</si>
  <si>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</si>
  <si>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</si>
  <si>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</si>
  <si>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</si>
  <si>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</si>
  <si>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</si>
  <si>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</si>
  <si>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</si>
  <si>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</si>
  <si>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</si>
  <si>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</si>
  <si>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</si>
  <si>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</si>
  <si>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</si>
  <si>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</si>
  <si>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</si>
  <si>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</si>
  <si>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</si>
  <si>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</si>
  <si>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</si>
  <si>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</si>
  <si>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</si>
  <si>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</si>
  <si>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</si>
  <si>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</si>
  <si>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</si>
  <si>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</si>
  <si>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</si>
  <si>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</si>
  <si>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</si>
  <si>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</si>
  <si>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</si>
  <si>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</si>
  <si>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No aceptada</t>
  </si>
  <si>
    <t>Dirección de la Academia Diplomática "Augusto Ramírez Ocampo"</t>
  </si>
  <si>
    <r>
      <t xml:space="preserve">Resolución </t>
    </r>
    <r>
      <rPr>
        <i/>
        <sz val="11"/>
        <color indexed="8"/>
        <rFont val="Arial Narrow"/>
        <family val="2"/>
      </rPr>
      <t>"Por la cual se reglamentan los Cursos de Capacitación y el Examen de Idoneidad Profesional para los ascensos en el escalafón de la Carrera Diplomática y Consular en el año 2021"</t>
    </r>
  </si>
  <si>
    <t>Señora
MARTHA PATRICIA CARRILLO OSPINA
Ministro Consejero
Representante de los Funcionarios de Carrera Diplomática y Consular ante el Consejo Académico de la Academia Diplomática
Ciudad.
Respetada Representante,
Reciba un cordial saludo, al tiempo de agradecer la socialización de estos importantes proyectos normativos. Sobre el proyecto de Resolución para los cursos y exámenes de ascenso, nos permitimos compartir nuestras observaciones, las cuales tienen un antecedente en 2020, año en el cual se establecieron dos fechas para la presentación de los exámenes.
Estas observaciones fueron enviadas igualmente a través del formulario online establecido para este propósito:
En atención Proyecto de Resolución "Por la cual se reglamentan los Cursos de Capacitación y el Examen de Idoneidad Profesional para los ascensos en el escalafón de la Carrera Diplomática y Consular en el año 2021", me permito presentar las siguientes consideraciones, especialmente aquellas contenidas en el Artículo 9:
Calendario de las pruebas para los grupos 1 y 2. La presentación de las pruebas del Examen de Idoneidad Profesional se llevará a cabo en la siguiente forma, y en las siguientes fechas:
• Prueba Escrita:
a. Grupo 1: del 5 de julio al 9 de julio de 2021
b. Grupo 2: del 12 de julio al 16 de julio de 2021
• Sustentación oral de la prueba escrita y presentación en un idioma de uso diplomático:
a. Grupo 1: del 12 de julio al 21 de julio de 2021
b. Grupo 2: del 22 de julio al 30 de julio de 2021
Si bien el precitado Proyecto de Resolución y el Decreto 274 de 2000 en su artículo 29, literal b señala: Si para la fecha o fechas originalmente previstas, el funcionario no pudiere presentarse a la práctica de la prueba o pruebas que integran el examen de idoneidad, por circunstancias de fuerza mayor o de especial naturaleza relacionadas con necesidades propias del servicio exterior, calificadas como tales por el Consejo Académico de la Academia Diplomática, éste determinará nuevas fechas para facilitar a dichos funcionarios la práctica supletiva del examen de idoneidad.
Resulta pertinente considerar algunos aspectos que condicionan la presentación de los exámenes en las fechas propuestas y la preparación en igualdad de condiciones para quienes optan por el ascenso en el escalafón de carrera:
• Los funcionarios que en virtud de su periodo de alternación son notificados en el primer semestre (mayo) al momento de presentar los exámenes se encuentran en el tiempo límite para su viaje de alternación, es decir, deben paralelamente adelantar las capacitaciones correspondientes, entrega del cargo, y empalme tanto en su destino de llegada como en el de salida. Dichas circunstancias, que son inherentes a las necesidades del servicio exterior, conllevan a que el funcionario esté en condiciones desiguales frente a aquellos funcionarios que pueden tener dedicación exclusiva a los cursos y exámenes, pues muchos de los procedimientos relacionados con la entrega, así como algunos cargos, requieren dedicación por fuera del horario hábil, y previo a la alternación se deben seguir cumpliendo las funciones asignadas en su totalidad.
•  Los asuntos familiares y personales del funcionario, que hacen parte del bienestar y estabilidad del trabajador, deben ser igualmente atendidos durante este lapso de tiempo en horarios no hábiles: Traslados, acomodación, escolaridad para los hijos, entrega de inmuebles, servicios, cierre de cuentas, menaje, importación de vehículos, que en el caso de la Cancillería colombiana son asumidos en su totalidad por el funcionario, representando una considerable demanda de tiempo adicional para la realización dentro del tiempo estipulado para el traslado.
Dichos periodos de alternación están regulados por el Decreto 274 y son fijos, por lo cual considerar dos fechas para la realización del curso, tal como sucedió en 2020, permitiría a aquellos funcionarios que por las necesidades del servicio descritas anteriormente, y no en menor proporción por la situación especial que se deriva de un traslado de país, estar en igualdad de condiciones y dedicación, no solo para la presentación de la prueba de idoneidad sino para su completa preparación en los meses previos.
En virtud de lo anterior se sugiere modificar el artículo 9 del Proyecto de Resolución "Por la cual se reglamentan los Cursos de Capacitación y el Examen de Idoneidad Profesional para los ascensos en el escalafón de la Carrera Diplomática y Consular en el año 2021 de la siguiente forma:
Artículo 9. Calendario de las pruebas para los grupos 1 y 2. La presentación de las pruebas del Examen de Idoneidad Profesional se llevará a cabo en la siguiente forma, y
en las siguientes fechas:
Primera Fecha
• Prueba Escrita:
a. Grupo 1: del 5 de julio al 9 de julio de 2021
b. Grupo 2: del 12 de julio al 16 de julio de 2021
• Sustentación oral de la prueba escrita y presentación en un idioma de uso diplomático:
a. Grupo 1: del 12 de julio al 21 de julio de 2021
b. Grupo 2: del 22 de julio al 30 de julio de 2021
Segunda Fecha
a. Grupo 1: del 6 de septiembre al 10 de septiembre de 2021
b. Grupo 2: del 13 de septiembre al 16 de septiembre de 2021
• Sustentación oral de la prueba escrita y presentación en un idioma de uso
diplomático:
a. Grupo 1: del 13 de septiembre al 21 de septiembre de 2021
b. Grupo 2: del 22 de septiembre al 30 de septiembre de 2021
Parágrafo: Aquellos funcionarios que por necesidades del servicio derivadas del proceso de alternación no puedan adelantar el examen de idoneidad en la primera fecha, podrán solicitar por escrito al Consejo Académico la realización de las pruebas en la segunda fecha. La fecha límite para comunicar dicha decisión será XXXXX y no habrá lugar a posteriores modificaciones. En caso de que no se reciba solicitud escrita, se entenderá que el funcionario presentará el examen de idoneidad en la primera fecha.
Estas fechas son indicativas, pero se sugieren en tanto no interfieren con los ciclos regulares de alternación, considerados en el Decreto 274 de 2000. 
La presente propuesta, busca además que los casos especiales sean tratados en conjunto y no de forma individual, esto con el fin de optimizar los procesos de evaluación, estableciendo dos fechas en las cuales los funcionarios que aspiren al ascenso de categoría, puedan libremente elegir de acuerdo con la situación particular y las necesidades del servicio, evitando recibir solicitudes y aplazamiento de fechas de forma individual, lo cual implica la consecución extemporánea de evaluadores, habilitación de plataformas y demás procedimientos relacionados.
Aclaramos que la excepción para solicitar nuevas fechas, ya se encuentra contenida en el Decreto 274 y el Proyecto de Resolución, pero institucionalizar la adopción de dos fechas permitirá atender de una forma más expedita, la preocupación recurrente de los funcionarios de la Carrera que se encuentran en proceso de alternación y deben presentar los exámenes de idoneidad.
Mucho sabremos agradecer a la Señora Representante considerar las observaciones anteriormente expuestas, manifestando la disposición de apertura, pluralidad y diálogo constructivo de nuestra organización.
Cordialmente,
FRANCISCO BURCHARDT MELO
Presidente de SEMREX
ANA LUCÍA TRUJILLO GUERRERO
Segundo Secretario – Miembro de la Junta Directiva de SEMREX
DAVID JARA
Segundo Secretario – Miembro de la Junta Directiva de SEMREX</t>
  </si>
  <si>
    <t>Sindicato de Empleados del Ministerio de Relaciones Exteriores -
SEMREX</t>
  </si>
  <si>
    <t>Juan Sebastián Romero</t>
  </si>
  <si>
    <t>Maria Peña Sarmiento</t>
  </si>
  <si>
    <t>Se sugiere incluir en el Artículo 4. Materias de los cursos de capacitación: temas transversales relacionados con las obligaciones que tienen los servidores públicos en la prestación del servicio, como son normas relativas a la protección de datos personales, gestión documental, seguridad y privacidad de la información, conocer del Modelo de Planeación y Gestión (MIPG), entre otros. Es decir, temas relacionados con la gestión propia de las entidades públicas adicionales a las temáticas de la política exterior colombiana. Adicional a los temas de inducción o reinducción.</t>
  </si>
  <si>
    <t>Alejandra Bonilla Leguizamón</t>
  </si>
  <si>
    <t>Artículo 2. Cursos de capacitación y examen de idoneidad profesional. Los Cursos de Capacitación y el Examen de Idoneidad Profesional se realizarán teniendo como base los temas, las clases de pruebas, la metodología, el procedimiento, la práctica y la calificación, que se establecen en la presente Resolución, de conformidad con la propuesta presentada por el Consejo Académico de la Academia Diplomática. Los Cursos de Capacitación se desarrollarán en jornada no hábil, mediante la modalidad a distancia (virtual), del 10 de mayo al 2 de julio de 2021, para los grupos 1 y 2 señalados en el artículo 3 de la presente resolución, de acuerdo con lo establecido en el artículo 28 del Decreto-Ley 274 de 2000.
El Examen de Idoneidad Profesional para estos grupos se realizará en sus diferentes etapas del 5 de julio al 30 de julio de 2021, utilizando los medios de las tecnologías de la información y comunicación - TICs. Los funcionarios del grupo 3, que optaron por ascender a la categoría de Embajador, deben presentar el Curso de Capacitación y el Examen de Idoneidad Profesional en la ciudad de Bogotá D.C, del 21 de junio al 16 de julio de 2021. En el evento que las medidas de restricción a la movilidad y aglomeraciones adoptadas por el Gobierno Nacional en el año 2020 sean extendidas para el año 2021, la Academia Diplomática podrá decidir, con aprobación del Consejo Académico, adoptar la modalidad a distancia (virtual), para su desarrollo. 
Observaciones: respecto a la modalidad que se establece para los funcionarios que optan a la categoria de Embajador para presentar el Curso de Capacitación y el Examen de Idoneidad de manera presencial en la ciudad de Bogotá, me permito señalar que a nivel global todavia nos encontramos en medio de una pandemia, con muchas incertidumbres respecto de la evoluciòn de los contagios, nuevas olas y cepas; restricciones aéreas y con poca certeza de los calendarios de  administración de la vacuna tanto en Colombia como en aquellos países donde se encuentran muchos de los funcionarios que optarán al ascenso este año. En este escenario tan incierto sería muy conveniente
que se mantuviera el formato virtual para el curso y la presentación de exámenes para este Tercer Grupo, como se hizo en su momento en 2020, y como está previsto para los otros dos grupos en 2021. 
Artículo 16. Comisión por situaciones especiales. En el caso de los funcionarios que aspiren ascender a la categoría de Embajador y que presten sus servicios en el exterior, el Ministerio de Relaciones Exteriores concederá comisión por situación especial por el término de veinte (20) días hábiles para adelantar el Curso de Capacitación y Examen de Idoneidad Profesional, conforme a lo dispuesto en el artículo 53 literal f), del Decreto-Ley 274 de 2000. La comisión será del 21 de junio al 16 de julio de 2021.
Observaciones: En concordancia con las observaciones presentadas al Artículo 2 del proyecto de resolución, me permito señalar que, aunque esté prevista la concesión de una Comisiòn por Situación Especial para aquellos funcionarios que presten sus servicios en la Planta Externa del Ministerio, estas comisiones no contemplan el reconocimiento ni de pasajes ni de viáticos. Para muchos funcionarios supone además buscar y pagar un alojamiento en la ciudad de Bogotá al no tener una residencia abierta y disponible en la capital, para una comisión que se extiende por 26 días calendario. Adicionalmente estos funcionarios se encontrarán alejados de sus cargos y del lugar donde ejercen sus funciones por un periodo extenso, lo cual no será de buen recibo en algunos casos para algunas misiones. En este orden de ideas no habria igualdad de condiciones para los
funcionarios que se encuentran en Planta Externa respecto de aquellos que desempeñan sus funciones en la Planta Interna. Se generaría así una inequidad en este proceso de los Cursos de Capacitación y el Exámen de idoneidad para los ascensos en el escalafón de la Carrera Diplomática y Consular en el año 2021.
Por lo anterior, se sugiere muy respetuosamente que para la totalidad de los funcionarios que optan a la categoría de Embajador se mantenga la modalidad virtual.</t>
  </si>
  <si>
    <t>Aceptada</t>
  </si>
  <si>
    <t>En atención Proyecto de Resolución "Por la cual se reglamentan los Cursos de Capacitación y el Examen de Idoneidad Profesional para los ascensos en el escalafón de la Carrera Diplomática y Consular en el año 2021", me permito presentar las siguientes consideraciones, especialmente aquellas contenidas en el Artículo 9: Calendario de las pruebas para los grupos 1 y 2. La presentación de las pruebas del Examen de Idoneidad Profesional se llevará a cabo en la siguiente forma, y en las siguientes fechas:
• Prueba Escrita: 
a. Grupo 1: del 5 de julio al 9 de julio de 2021 
b. Grupo 2: del 12 de julio al 16 de julio de 2021
• Sustentación oral de la prueba escrita y presentación en un idioma de uso diplomático: 
a. Grupo 1: del 12 de julio al 21 de julio de 2021
b. Grupo 2: del 22 de julio al 30 de julio de 2021
Si bien el precitado Proyecto de Resolución y el Decreto 274 de 2000 en su
artículo 29, literal b señala: 
Si para la fecha o fechas originalmente previstas, el funcionario no pudiere presentarse a la práctica de la prueba o pruebas que integran el examen de idoneidad, por circunstancias de fuerza mayor o de especial naturaleza relacionadas con necesidades propias del servicio exterior, calificadas como tales por el Consejo Académico de la Academia Diplomática, éste determinará nuevas fechas para facilitar a dichos funcionarios la práctica supletiva del examen de idoneidad.
Resulta pertinente considerar algunos aspectos que condicionan la presentación de los exámenes en las fechas propuestas y la preparación en igualdad de condiciones para quienes optan por el ascenso en el escalafón de carrera: 
•  Los funcionarios que en virtud de su periodo de alternación son notificados en el primer semestre (mayo) al momento de presentar los exámenes se encuentran en el tiempo límite para su viaje de alternación, es decir, deben paralelamente adelantar las capacitaciones correspondientes, entrega del cargo, y empalme tanto en su destino de llegada como en el de salida.
Dichas circunstancias, que son inherentes a las necesidades del servicio exterior, conllevan a que el funcionario esté en condiciones desiguales frente a aquellos funcionarios que pueden tener dedicación exclusiva a los cursos y exámenes, pues muchos de los procedimientos relacionados con la entrega, así como algunos cargos, requieren dedicación por fuera del horario hábil, y previo a la alternación se deben seguir cumpliendo las funciones asignadas en su totalidad.
•  Los asuntos familiares y personales del funcionario, que hacen parte del bienestar y estabilidad del trabajador, deben ser igualmente atendidos durante este lapso de tiempo en horarios no hábiles: Traslados,
acomodación, escolaridad para los hijos, entrega de inmuebles, servicios, cierre de cuentas, menaje, importación de vehículos, que en el caso de la
Cancillería colombiana son asumidos en su totalidad por el funcionario, representando una considerable demanda de tiempo adicional para la realización dentro del tiempo estipulado para el traslado.
Dichos periodos de alternación están regulados por el Decreto 274 y son fijos, por lo cual considerar dos fechas para la realización del curso, tal como sucedió en 2020, permitiría a aquellos funcionarios que por las necesidades del servicio descritas anteriormente, y no en menor proporción por la situación especial que se deriva de un traslado de país, estar en igualdad de condiciones y dedicación, no solo para la presentación de la prueba de idoneidad sino para su completa preparación en los meses previos.
En virtud de lo anterior se sugiere modificar el artículo 9 del Proyecto de Resolución "Por la cual se reglamentan los Cursos de Capacitación y el Examen de Idoneidad Profesional para los ascensos en el escalafón de la Carrera Diplomática y Consular en el año 2021 de la siguiente forma: Artículo 9. Calendario de las pruebas para los grupos 1 y 2. 
La presentación de las pruebas del Examen de Idoneidad Profesional se llevará a cabo en la siguiente forma, y en las siguientes fechas: 
Primera Fecha
• Prueba Escrita:
a. Grupo 1: del 5 de julio al 9 de julio de 2021
b. Grupo 2: del 12 de julio al 16 de julio de 2021 
• Sustentación oral de la prueba escrita y presentación en un idioma de uso diplomático: 
a. Grupo 1: del 12 de julio al 21 de julio de 2021
b. Grupo 2: del 22 de julio al 30 de julio de 2021
Segunda Fecha
a. Grupo 1: del 6 de septiembre al 10 de septiembre de 2021
b. Grupo 2: del 13 de septiembre al 16 de septiembre de 2021
• Sustentación oral de la prueba escrita y presentación en un idioma de uso diplomático:
a. Grupo 1: del 13 de septiembre al 21 de septiembre de 2021
b. Grupo 2: del 22 de septiembre al 30 de septiembre de 2021
Parágrafo: Aquellos funcionarios que por necesidades del servicio derivadas del proceso de alternación no puedan adelantar el examen de idoneidad en la primera fecha, podrán solicitar por escrito al Consejo Académico la realización de las pruebas en la segunda fecha. La fecha límite para comunicar dicha decisión será XXXXX y no habrá lugar a posteriores
modificaciones. 
En caso de que no se reciba solicitud escrita, se entenderá que el funcionario presentará el examen de idoneidad en la primera fecha.
Estas fechas son indicativas, pero se sugieren en tanto no interfieren con los ciclos regulares de alternación, considerados en el Decreto 274 de 2000. La presente propuesta, busca además que los casos especiales sean tratados en conjunto y no de forma individual, esto con el fin de optimizar los procesos de evaluación, estableciendo dos fechas en las cuales los funcionarios que aspiren al ascenso de categoría, puedan libremente elegir de acuerdo con la situación particular y las necesidades del servicio, evitando recibir solicitudes y aplazamiento de fechas de forma individual, lo cual implica la consecución extemporánea de evaluadores, habilitación de plataformas y demás procedimientos relacionados.</t>
  </si>
  <si>
    <t>El Consejo Académico de la Academia Diplomática en su sesión No 2 del 18 de febrero de 2021, consideró que esta observación es muy válida, pero no para los cursos de ascenso de los diplomáticos de carrera, sino  para la formación y capacitación de todos los funcionarios del Ministerio de Relaciones Exteriores, incluidos los de Carrera Diplomática y Consular. Por ello, es importante que la Administración continúe ofreciendo este tipo de capacitación sobre temas de protección de datos personales, gestión documental, seguridad y privacidad de la información, y Modelo de Planeación y Gestión (MIPG), que pueden ser realizados con el apoyo de la Academia Diplomática.</t>
  </si>
  <si>
    <t>El Consejo Académico de la Academia Diplomática en su sesión No 2 del 18 de febrero de 2021, consideró válida la observación en lo referente a que el Curso de Capacitación y Examen de Idoneidad Profesional para Ascenso para los funcionarios del Grupo 3 se realice a distancia (virtual), al igual que los grupos 1 y 2, debido a que no se tiene certeza de la evolución de la pandemia. Sin embargo, se debe dejar claro que esta medida es claramente excepcional.</t>
  </si>
  <si>
    <r>
      <t xml:space="preserve">El Consejo Académico de la Academia Diplomática en su sesión No 2 del 18 de febrero de 2021, consideró que esta solicitud realizada por el Sindicato del Ministerio de Relaciones Exteriores no es viable desde el punto de vista jurídico, tal como lo establece la Oficina Jurídica en su concepto. 
En concepto emitido por la Oficina Jurídica, esta dependencia consideró que no es viable jurídicamente, teniendo en cuenta que el literal b. del artículo 29 del Decreto Ley 274 de 2000, si bien contempla que el funcionario o funcionarios que no pudieren presentar el Examen de Idoneidad Profesional para Ascenso en las fechas inicialmente previstas por circunstancias de fuerza mayor o de especial naturaleza relacionadas con necesidades propias del servicio exterior, calificadas como tales por el Consejo Académico de la Academia Diplomática, se les puedan modificar las fechas, también determina que el examen se debe presentar en el mes de julio de cada anualidad para los miembros de la Carrera que van ascender en el escalafón. </t>
    </r>
    <r>
      <rPr>
        <i/>
        <sz val="11"/>
        <color indexed="8"/>
        <rFont val="Arial Narrow"/>
        <family val="2"/>
      </rPr>
      <t>"Estos postulados del Decreto Ley 274 de 2000 se hallan actualmente vigentes, gozan de legalidad, deben ser cumplidos y gobiernan en materia de requisitos para los ascensos, por lo que modificar su tenor literal, de forma general, implicaría la transgresión de la norma reguladora de la Carrera Diplomática y Consular, entre otras.
Además de lo anterior, se estima que la modificación que se dio en el año 2020 obedeció a la situación de orden mundial presentada por cuenta del COVID 19, la cual es diametralmente diferente de las motivaciones que se aducen por cuenta de la alternación.”</t>
    </r>
    <r>
      <rPr>
        <sz val="11"/>
        <color indexed="8"/>
        <rFont val="Arial Narrow"/>
        <family val="2"/>
      </rPr>
      <t xml:space="preserve">
Asimismo, en el plan de adquisiciones de la Academia Diplomática no quedó un presupuesto establecido para realizar dos procesos de ascensos en el año 2021.
</t>
    </r>
  </si>
  <si>
    <r>
      <t>El Consejo Académico de la Academia Diplomática en su sesión No 2 del 18 de febrero de 2021, consideró que esta solicitud realizada por el Sindicato del Ministerio de Relaciones Exteriores no es viable desde el punto de vista jurídico, tal como lo establece la Oficina Jurídica en su concepto. 
En concepto emitido por la Oficina Jurídica, esta dependencia consideró que no es viable jurídicamente, teniendo en cuenta que el literal b. del artículo 29 del Decreto Ley 274 de 2000, si bien contempla que el funcionario o funcionarios que no pudieren presentar el Examen de Idoneidad Profesional para Ascenso en las fechas inicialmente previstas por circunstancias de fuerza mayor o de especial naturaleza relacionadas con necesidades propias del servicio exterior, calificadas como tales por el Consejo Académico de la Academia Diplomática, se les puedan modificar las fechas, también determina que el examen se debe presentar en el mes de julio de cada anualidad para los miembros de la Carrera que van ascender en el escalafón.</t>
    </r>
    <r>
      <rPr>
        <i/>
        <sz val="11"/>
        <color indexed="8"/>
        <rFont val="Arial Narrow"/>
        <family val="2"/>
      </rPr>
      <t xml:space="preserve"> "Estos postulados del Decreto Ley 274 de 2000 se hallan actualmente vigentes, gozan de legalidad, deben ser cumplidos y gobiernan en materia de requisitos para los ascensos, por lo que modificar su tenor literal, de forma general, implicaría la transgresión de la norma reguladora de la Carrera Diplomática y Consular, entre otras.
Además de lo anterior, se estima que la modificación que se dio en el año 2020 obedeció a la situación de orden mundial presentada por cuenta del COVID 19, la cual es diametralmente diferente de las motivaciones que se aducen por cuenta de la alternación”</t>
    </r>
    <r>
      <rPr>
        <sz val="11"/>
        <color indexed="8"/>
        <rFont val="Arial Narrow"/>
        <family val="2"/>
      </rPr>
      <t xml:space="preserve">
Asimismo, en el plan de adquisiciones de la Academia Diplomática no quedó un presupuesto establecido para realizar dos procesos de ascensos en el año 2021.
</t>
    </r>
    <r>
      <rPr>
        <sz val="11"/>
        <color indexed="8"/>
        <rFont val="Arial Narrow"/>
        <family val="2"/>
      </rPr>
      <t xml:space="preserve">
</t>
    </r>
  </si>
  <si>
    <t>Uno de los requisitos para el ascenso en el escalafon de la Carrera Diplomática y Consular, es entre otros aprobar el Examen de Iodneidad Profesional para ascenso que realiza la Academia Diplomática para aquellos funcionarios de carrera que han cumplido el tiempo para ascender-</t>
  </si>
  <si>
    <t>5 días calendario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</si>
</sst>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 &quot;de&quot;\ mmmm\ &quot;de&quot;\ yyyy"/>
  </numFmts>
  <fonts count="66">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i/>
      <sz val="11"/>
      <color indexed="8"/>
      <name val="Arial Narrow"/>
      <family val="2"/>
    </font>
    <font>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11"/>
      <color indexed="8"/>
      <name val="Arial Narrow"/>
      <family val="2"/>
    </font>
    <font>
      <sz val="9"/>
      <color indexed="8"/>
      <name val="Arial Narrow"/>
      <family val="2"/>
    </font>
    <font>
      <sz val="11"/>
      <color indexed="60"/>
      <name val="Arial Narrow"/>
      <family val="2"/>
    </font>
    <font>
      <sz val="12"/>
      <color indexed="8"/>
      <name val="Arial Narrow"/>
      <family val="2"/>
    </font>
    <font>
      <b/>
      <sz val="10"/>
      <color indexed="8"/>
      <name val="Arial"/>
      <family val="2"/>
    </font>
    <font>
      <b/>
      <sz val="11"/>
      <color indexed="9"/>
      <name val="Arial Narrow"/>
      <family val="2"/>
    </font>
    <font>
      <sz val="11"/>
      <color indexed="1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sz val="11"/>
      <color theme="2" tint="-0.4999699890613556"/>
      <name val="Arial Narrow"/>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42">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4" fillId="33" borderId="0" xfId="0" applyFont="1" applyFill="1" applyAlignment="1">
      <alignment vertical="center" wrapText="1"/>
    </xf>
    <xf numFmtId="0" fontId="54"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178" fontId="55" fillId="33" borderId="11" xfId="49" applyNumberFormat="1" applyFont="1" applyFill="1" applyBorder="1" applyAlignment="1">
      <alignment horizontal="center" vertical="center" wrapText="1"/>
    </xf>
    <xf numFmtId="0" fontId="55" fillId="33" borderId="16" xfId="0" applyFont="1" applyFill="1" applyBorder="1" applyAlignment="1">
      <alignment vertical="center" wrapText="1"/>
    </xf>
    <xf numFmtId="0" fontId="55" fillId="33" borderId="17" xfId="0" applyFont="1" applyFill="1" applyBorder="1" applyAlignment="1">
      <alignment vertical="center" wrapText="1"/>
    </xf>
    <xf numFmtId="0" fontId="55" fillId="33" borderId="18" xfId="0" applyFont="1" applyFill="1" applyBorder="1" applyAlignment="1">
      <alignment vertical="center" wrapText="1"/>
    </xf>
    <xf numFmtId="0" fontId="55" fillId="33" borderId="19" xfId="0" applyFont="1" applyFill="1" applyBorder="1" applyAlignment="1">
      <alignment vertical="center" wrapText="1"/>
    </xf>
    <xf numFmtId="178" fontId="55" fillId="33" borderId="20" xfId="49" applyNumberFormat="1" applyFont="1" applyFill="1" applyBorder="1" applyAlignment="1">
      <alignment vertical="center" wrapText="1"/>
    </xf>
    <xf numFmtId="0" fontId="54" fillId="33" borderId="0" xfId="0" applyFont="1" applyFill="1" applyAlignment="1">
      <alignment horizontal="center" vertical="center" wrapText="1"/>
    </xf>
    <xf numFmtId="0" fontId="55" fillId="33" borderId="0" xfId="0" applyFont="1" applyFill="1" applyAlignment="1">
      <alignment vertical="center" wrapText="1"/>
    </xf>
    <xf numFmtId="178" fontId="55" fillId="33" borderId="0" xfId="49" applyNumberFormat="1" applyFont="1" applyFill="1" applyAlignment="1">
      <alignment vertical="center" wrapText="1"/>
    </xf>
    <xf numFmtId="177" fontId="55" fillId="33" borderId="0" xfId="49" applyFont="1" applyFill="1" applyAlignment="1">
      <alignment vertical="center" wrapText="1"/>
    </xf>
    <xf numFmtId="0" fontId="55" fillId="33" borderId="12" xfId="0" applyFont="1" applyFill="1" applyBorder="1" applyAlignment="1">
      <alignment vertical="center" wrapText="1"/>
    </xf>
    <xf numFmtId="0" fontId="55" fillId="33" borderId="13" xfId="0" applyFont="1" applyFill="1" applyBorder="1" applyAlignment="1">
      <alignment vertical="center" wrapText="1"/>
    </xf>
    <xf numFmtId="0" fontId="55" fillId="33" borderId="14" xfId="0" applyFont="1" applyFill="1" applyBorder="1" applyAlignment="1">
      <alignment vertical="center" wrapText="1"/>
    </xf>
    <xf numFmtId="0" fontId="55" fillId="33" borderId="15" xfId="0" applyFont="1" applyFill="1" applyBorder="1" applyAlignment="1">
      <alignment vertical="center" wrapText="1"/>
    </xf>
    <xf numFmtId="178" fontId="55"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5" fillId="33" borderId="0" xfId="0" applyFont="1" applyFill="1" applyAlignment="1">
      <alignment horizontal="center" vertical="center" wrapText="1"/>
    </xf>
    <xf numFmtId="0" fontId="54" fillId="33" borderId="0" xfId="0" applyFont="1" applyFill="1" applyAlignment="1">
      <alignment horizontal="center" vertical="center" wrapText="1"/>
    </xf>
    <xf numFmtId="176" fontId="55" fillId="33" borderId="0" xfId="51" applyFont="1" applyFill="1" applyAlignment="1">
      <alignment vertical="center" wrapText="1"/>
    </xf>
    <xf numFmtId="0" fontId="55" fillId="33" borderId="0" xfId="0" applyFont="1" applyFill="1" applyAlignment="1">
      <alignment horizontal="right" vertical="center" wrapText="1"/>
    </xf>
    <xf numFmtId="178" fontId="55" fillId="33" borderId="0" xfId="0" applyNumberFormat="1" applyFont="1" applyFill="1" applyAlignment="1">
      <alignment vertical="center" wrapText="1"/>
    </xf>
    <xf numFmtId="177" fontId="55"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5" fillId="33" borderId="11" xfId="51" applyNumberFormat="1" applyFont="1" applyFill="1" applyBorder="1" applyAlignment="1">
      <alignment horizontal="right" vertical="center" wrapText="1"/>
    </xf>
    <xf numFmtId="176" fontId="55" fillId="33" borderId="11" xfId="51" applyFont="1" applyFill="1" applyBorder="1" applyAlignment="1">
      <alignment horizontal="right" vertical="center" wrapText="1"/>
    </xf>
    <xf numFmtId="179" fontId="55" fillId="33" borderId="20" xfId="51" applyNumberFormat="1" applyFont="1" applyFill="1" applyBorder="1" applyAlignment="1">
      <alignment horizontal="right" vertical="center" wrapText="1"/>
    </xf>
    <xf numFmtId="176" fontId="55" fillId="33" borderId="20" xfId="51" applyFont="1" applyFill="1" applyBorder="1" applyAlignment="1">
      <alignment horizontal="right" vertical="center" wrapText="1"/>
    </xf>
    <xf numFmtId="177" fontId="55" fillId="33" borderId="0" xfId="49" applyFont="1" applyFill="1" applyAlignment="1">
      <alignment horizontal="right" vertical="center" wrapText="1"/>
    </xf>
    <xf numFmtId="0" fontId="0" fillId="33" borderId="21" xfId="0" applyFill="1" applyBorder="1" applyAlignment="1">
      <alignment vertical="center" wrapText="1"/>
    </xf>
    <xf numFmtId="179" fontId="55" fillId="33" borderId="0" xfId="51" applyNumberFormat="1" applyFont="1" applyFill="1" applyBorder="1" applyAlignment="1">
      <alignment horizontal="right" vertical="center" wrapText="1"/>
    </xf>
    <xf numFmtId="176" fontId="55" fillId="33" borderId="0" xfId="51" applyFont="1" applyFill="1" applyBorder="1" applyAlignment="1">
      <alignment horizontal="right" vertical="center" wrapText="1"/>
    </xf>
    <xf numFmtId="178" fontId="55" fillId="33" borderId="22" xfId="49" applyNumberFormat="1" applyFont="1" applyFill="1" applyBorder="1" applyAlignment="1">
      <alignment vertical="center" wrapText="1"/>
    </xf>
    <xf numFmtId="0" fontId="54" fillId="33" borderId="23" xfId="0" applyFont="1" applyFill="1" applyBorder="1" applyAlignment="1">
      <alignment horizontal="center" vertical="center" wrapText="1"/>
    </xf>
    <xf numFmtId="179" fontId="55" fillId="33" borderId="22" xfId="51" applyNumberFormat="1" applyFont="1" applyFill="1" applyBorder="1" applyAlignment="1">
      <alignment horizontal="right" vertical="center" wrapText="1"/>
    </xf>
    <xf numFmtId="176" fontId="55" fillId="33" borderId="22" xfId="51" applyFont="1" applyFill="1" applyBorder="1" applyAlignment="1">
      <alignment horizontal="right" vertical="center" wrapText="1"/>
    </xf>
    <xf numFmtId="0" fontId="54" fillId="34" borderId="24" xfId="0" applyFont="1" applyFill="1" applyBorder="1" applyAlignment="1">
      <alignment horizontal="center" vertical="center" wrapText="1"/>
    </xf>
    <xf numFmtId="179" fontId="55" fillId="33" borderId="0" xfId="51" applyNumberFormat="1" applyFont="1" applyFill="1" applyAlignment="1">
      <alignment vertical="center" wrapText="1"/>
    </xf>
    <xf numFmtId="0" fontId="54" fillId="33" borderId="25"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5" fillId="33" borderId="0" xfId="0" applyFont="1" applyFill="1" applyBorder="1" applyAlignment="1">
      <alignment vertical="center" wrapText="1"/>
    </xf>
    <xf numFmtId="178" fontId="55"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5" fillId="33" borderId="26" xfId="0" applyFont="1" applyFill="1" applyBorder="1" applyAlignment="1">
      <alignment vertical="center" wrapText="1"/>
    </xf>
    <xf numFmtId="0" fontId="55" fillId="33" borderId="27" xfId="0" applyFont="1" applyFill="1" applyBorder="1" applyAlignment="1">
      <alignment vertical="center" wrapText="1"/>
    </xf>
    <xf numFmtId="0" fontId="55" fillId="33" borderId="28" xfId="0" applyFont="1" applyFill="1" applyBorder="1" applyAlignment="1">
      <alignment vertical="center" wrapText="1"/>
    </xf>
    <xf numFmtId="178" fontId="55" fillId="33" borderId="29" xfId="49" applyNumberFormat="1" applyFont="1" applyFill="1" applyBorder="1" applyAlignment="1">
      <alignment vertical="center" wrapText="1"/>
    </xf>
    <xf numFmtId="0" fontId="55" fillId="33" borderId="30" xfId="0" applyFont="1" applyFill="1" applyBorder="1" applyAlignment="1">
      <alignment vertical="center" wrapText="1"/>
    </xf>
    <xf numFmtId="0" fontId="55" fillId="33" borderId="31" xfId="0" applyFont="1" applyFill="1" applyBorder="1" applyAlignment="1">
      <alignment vertical="center" wrapText="1"/>
    </xf>
    <xf numFmtId="0" fontId="55" fillId="33" borderId="32" xfId="0" applyFont="1" applyFill="1" applyBorder="1" applyAlignment="1">
      <alignment vertical="center" wrapText="1"/>
    </xf>
    <xf numFmtId="179" fontId="55" fillId="33" borderId="33" xfId="51" applyNumberFormat="1" applyFont="1" applyFill="1" applyBorder="1" applyAlignment="1">
      <alignment horizontal="right" vertical="center" wrapText="1"/>
    </xf>
    <xf numFmtId="179" fontId="55" fillId="33" borderId="34" xfId="51" applyNumberFormat="1" applyFont="1" applyFill="1" applyBorder="1" applyAlignment="1">
      <alignment horizontal="right" vertical="center" wrapText="1"/>
    </xf>
    <xf numFmtId="179" fontId="55" fillId="33" borderId="35" xfId="51" applyNumberFormat="1" applyFont="1" applyFill="1" applyBorder="1" applyAlignment="1">
      <alignment horizontal="center" vertical="center" wrapText="1"/>
    </xf>
    <xf numFmtId="176" fontId="55" fillId="33" borderId="35" xfId="51" applyFont="1" applyFill="1" applyBorder="1" applyAlignment="1">
      <alignment horizontal="center" vertical="center" wrapText="1"/>
    </xf>
    <xf numFmtId="179" fontId="55" fillId="33" borderId="36" xfId="51" applyNumberFormat="1" applyFont="1" applyFill="1" applyBorder="1" applyAlignment="1">
      <alignment horizontal="right" vertical="center" wrapText="1"/>
    </xf>
    <xf numFmtId="0" fontId="55" fillId="33" borderId="35" xfId="0" applyFont="1" applyFill="1" applyBorder="1" applyAlignment="1">
      <alignment horizontal="center" vertical="center" wrapText="1"/>
    </xf>
    <xf numFmtId="0" fontId="55" fillId="33" borderId="37" xfId="0" applyFont="1" applyFill="1" applyBorder="1" applyAlignment="1">
      <alignment vertical="center" wrapText="1"/>
    </xf>
    <xf numFmtId="0" fontId="55" fillId="33" borderId="38" xfId="0" applyFont="1" applyFill="1" applyBorder="1" applyAlignment="1">
      <alignment vertical="center" wrapText="1"/>
    </xf>
    <xf numFmtId="0" fontId="55" fillId="33" borderId="39" xfId="0" applyFont="1" applyFill="1" applyBorder="1" applyAlignment="1">
      <alignment vertical="center" wrapText="1"/>
    </xf>
    <xf numFmtId="0" fontId="55" fillId="33" borderId="25" xfId="0" applyFont="1" applyFill="1" applyBorder="1" applyAlignment="1">
      <alignment vertical="center" wrapText="1"/>
    </xf>
    <xf numFmtId="178" fontId="55" fillId="33" borderId="40" xfId="49" applyNumberFormat="1" applyFont="1" applyFill="1" applyBorder="1" applyAlignment="1">
      <alignment horizontal="center" vertical="center" wrapText="1"/>
    </xf>
    <xf numFmtId="179" fontId="55" fillId="33" borderId="41" xfId="51" applyNumberFormat="1" applyFont="1" applyFill="1" applyBorder="1" applyAlignment="1">
      <alignment horizontal="right" vertical="center" wrapText="1"/>
    </xf>
    <xf numFmtId="176" fontId="55" fillId="33" borderId="40" xfId="51" applyFont="1" applyFill="1" applyBorder="1" applyAlignment="1">
      <alignment horizontal="right" vertical="center" wrapText="1"/>
    </xf>
    <xf numFmtId="0" fontId="54" fillId="33" borderId="22" xfId="0" applyFont="1" applyFill="1" applyBorder="1" applyAlignment="1">
      <alignment horizontal="center" vertical="center" wrapText="1"/>
    </xf>
    <xf numFmtId="179" fontId="55" fillId="33" borderId="42" xfId="51" applyNumberFormat="1" applyFont="1" applyFill="1" applyBorder="1" applyAlignment="1">
      <alignment horizontal="right" vertical="center" wrapText="1"/>
    </xf>
    <xf numFmtId="178" fontId="55" fillId="33" borderId="43" xfId="49" applyNumberFormat="1"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4" fillId="36" borderId="44" xfId="0" applyFont="1" applyFill="1" applyBorder="1" applyAlignment="1">
      <alignment horizontal="center" vertical="center" wrapText="1"/>
    </xf>
    <xf numFmtId="0" fontId="54" fillId="34" borderId="44" xfId="0" applyFont="1" applyFill="1" applyBorder="1" applyAlignment="1">
      <alignment horizontal="center" vertical="center" wrapText="1"/>
    </xf>
    <xf numFmtId="0" fontId="55" fillId="33" borderId="22" xfId="0" applyFont="1" applyFill="1" applyBorder="1" applyAlignment="1">
      <alignment vertical="center" wrapText="1"/>
    </xf>
    <xf numFmtId="0" fontId="54"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176" fontId="55" fillId="33" borderId="13" xfId="51" applyFont="1" applyFill="1" applyBorder="1" applyAlignment="1">
      <alignment horizontal="right" vertical="center" wrapText="1"/>
    </xf>
    <xf numFmtId="176" fontId="55" fillId="33" borderId="17" xfId="51" applyFont="1" applyFill="1" applyBorder="1" applyAlignment="1">
      <alignment horizontal="right" vertical="center" wrapText="1"/>
    </xf>
    <xf numFmtId="0" fontId="55" fillId="33" borderId="45" xfId="0" applyFont="1" applyFill="1" applyBorder="1" applyAlignment="1">
      <alignment vertical="center" wrapText="1"/>
    </xf>
    <xf numFmtId="0" fontId="55" fillId="33" borderId="46" xfId="0" applyFont="1" applyFill="1" applyBorder="1" applyAlignment="1">
      <alignment vertical="center" wrapText="1"/>
    </xf>
    <xf numFmtId="179" fontId="55" fillId="33" borderId="14" xfId="51" applyNumberFormat="1" applyFont="1" applyFill="1" applyBorder="1" applyAlignment="1">
      <alignment horizontal="right" vertical="center" wrapText="1"/>
    </xf>
    <xf numFmtId="179" fontId="55" fillId="33" borderId="18" xfId="51" applyNumberFormat="1" applyFont="1" applyFill="1" applyBorder="1" applyAlignment="1">
      <alignment horizontal="right" vertical="center" wrapText="1"/>
    </xf>
    <xf numFmtId="178" fontId="55" fillId="33" borderId="47" xfId="49" applyNumberFormat="1" applyFont="1" applyFill="1" applyBorder="1" applyAlignment="1">
      <alignment vertical="center" wrapText="1"/>
    </xf>
    <xf numFmtId="0" fontId="55" fillId="33" borderId="0" xfId="0" applyFont="1" applyFill="1" applyBorder="1" applyAlignment="1">
      <alignment horizontal="center" vertical="center" wrapText="1"/>
    </xf>
    <xf numFmtId="176" fontId="55" fillId="33" borderId="42" xfId="51" applyFont="1" applyFill="1" applyBorder="1" applyAlignment="1">
      <alignment horizontal="right" vertical="center" wrapText="1"/>
    </xf>
    <xf numFmtId="179" fontId="55" fillId="33" borderId="21" xfId="51" applyNumberFormat="1" applyFont="1" applyFill="1" applyBorder="1" applyAlignment="1">
      <alignment horizontal="right" vertical="center" wrapText="1"/>
    </xf>
    <xf numFmtId="176" fontId="55" fillId="33" borderId="47"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5" fillId="33" borderId="22" xfId="51" applyNumberFormat="1" applyFont="1" applyFill="1" applyBorder="1" applyAlignment="1">
      <alignment horizontal="center" vertical="center" wrapText="1"/>
    </xf>
    <xf numFmtId="176" fontId="55" fillId="33" borderId="22" xfId="51"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6" fillId="0" borderId="0" xfId="0" applyFont="1" applyAlignment="1">
      <alignment/>
    </xf>
    <xf numFmtId="0" fontId="56" fillId="0" borderId="0" xfId="0" applyFont="1" applyFill="1" applyAlignment="1">
      <alignment vertical="center" wrapText="1"/>
    </xf>
    <xf numFmtId="0" fontId="57" fillId="0" borderId="48" xfId="0" applyFont="1" applyBorder="1" applyAlignment="1">
      <alignment horizontal="center"/>
    </xf>
    <xf numFmtId="0" fontId="58" fillId="33" borderId="4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7" fillId="0" borderId="48" xfId="0" applyFont="1" applyBorder="1" applyAlignment="1">
      <alignment/>
    </xf>
    <xf numFmtId="9" fontId="59" fillId="37" borderId="48" xfId="56" applyFont="1" applyFill="1" applyBorder="1" applyAlignment="1">
      <alignment horizontal="center"/>
    </xf>
    <xf numFmtId="0" fontId="56" fillId="0" borderId="48" xfId="0" applyFont="1" applyBorder="1" applyAlignment="1">
      <alignment horizontal="center" vertical="center" wrapText="1"/>
    </xf>
    <xf numFmtId="0" fontId="60" fillId="37" borderId="48" xfId="0" applyFont="1" applyFill="1" applyBorder="1" applyAlignment="1">
      <alignment horizontal="center" vertical="center" wrapText="1"/>
    </xf>
    <xf numFmtId="0" fontId="58" fillId="0" borderId="48" xfId="0" applyFont="1" applyFill="1" applyBorder="1" applyAlignment="1">
      <alignment vertical="center" wrapText="1"/>
    </xf>
    <xf numFmtId="0" fontId="56" fillId="0" borderId="0" xfId="0" applyFont="1" applyFill="1" applyAlignment="1">
      <alignment/>
    </xf>
    <xf numFmtId="0" fontId="56" fillId="33" borderId="0" xfId="0" applyFont="1" applyFill="1" applyAlignment="1">
      <alignment vertical="center"/>
    </xf>
    <xf numFmtId="0" fontId="56" fillId="0" borderId="0" xfId="0" applyFont="1" applyFill="1" applyAlignment="1">
      <alignment vertical="center"/>
    </xf>
    <xf numFmtId="0" fontId="56" fillId="0" borderId="0" xfId="0" applyFont="1" applyAlignment="1">
      <alignment vertical="center"/>
    </xf>
    <xf numFmtId="0" fontId="56" fillId="0" borderId="0" xfId="0" applyFont="1" applyFill="1" applyBorder="1" applyAlignment="1">
      <alignment vertical="center"/>
    </xf>
    <xf numFmtId="0" fontId="61" fillId="0" borderId="0" xfId="0" applyFont="1" applyFill="1" applyAlignment="1">
      <alignment/>
    </xf>
    <xf numFmtId="0" fontId="61" fillId="0" borderId="0" xfId="0" applyFont="1" applyAlignment="1">
      <alignment/>
    </xf>
    <xf numFmtId="0" fontId="56" fillId="0" borderId="0" xfId="0" applyFont="1" applyAlignment="1">
      <alignment vertical="center" wrapText="1"/>
    </xf>
    <xf numFmtId="0" fontId="56" fillId="0" borderId="48" xfId="0" applyFont="1" applyBorder="1" applyAlignment="1">
      <alignment horizontal="center"/>
    </xf>
    <xf numFmtId="0" fontId="56" fillId="0" borderId="48" xfId="0" applyFont="1" applyBorder="1" applyAlignment="1">
      <alignment horizontal="justify" vertical="center" wrapText="1"/>
    </xf>
    <xf numFmtId="0" fontId="56" fillId="0" borderId="48" xfId="0" applyFont="1" applyBorder="1" applyAlignment="1">
      <alignment horizontal="center" vertical="center" wrapText="1"/>
    </xf>
    <xf numFmtId="14" fontId="56" fillId="0" borderId="48" xfId="0" applyNumberFormat="1" applyFont="1" applyBorder="1" applyAlignment="1">
      <alignment horizontal="center" vertical="center" wrapText="1"/>
    </xf>
    <xf numFmtId="0" fontId="54" fillId="35" borderId="49" xfId="0" applyFont="1" applyFill="1" applyBorder="1" applyAlignment="1">
      <alignment horizontal="center" vertical="center" wrapText="1"/>
    </xf>
    <xf numFmtId="0" fontId="54" fillId="35" borderId="5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1"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4" fillId="33" borderId="52" xfId="0" applyFont="1" applyFill="1" applyBorder="1" applyAlignment="1">
      <alignment horizontal="center" vertical="center" wrapText="1"/>
    </xf>
    <xf numFmtId="0" fontId="54" fillId="33" borderId="53"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4" fillId="35" borderId="11" xfId="0" applyFont="1" applyFill="1" applyBorder="1" applyAlignment="1">
      <alignment horizontal="center" vertical="center" wrapText="1"/>
    </xf>
    <xf numFmtId="0" fontId="54" fillId="35" borderId="29" xfId="0" applyFont="1" applyFill="1" applyBorder="1" applyAlignment="1">
      <alignment horizontal="center" vertical="center" wrapText="1"/>
    </xf>
    <xf numFmtId="0" fontId="55" fillId="33" borderId="0" xfId="0" applyFont="1" applyFill="1" applyAlignment="1">
      <alignment horizontal="right" vertical="center" wrapText="1"/>
    </xf>
    <xf numFmtId="0" fontId="62" fillId="33" borderId="0" xfId="0" applyFont="1" applyFill="1" applyAlignment="1">
      <alignment horizontal="right" vertical="center" wrapText="1"/>
    </xf>
    <xf numFmtId="0" fontId="55" fillId="33" borderId="49"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4" fillId="33" borderId="0" xfId="0" applyFont="1" applyFill="1" applyAlignment="1">
      <alignment horizontal="center" vertical="center" wrapText="1"/>
    </xf>
    <xf numFmtId="0" fontId="54" fillId="33" borderId="44" xfId="0"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4" fillId="35" borderId="24" xfId="0" applyFont="1" applyFill="1" applyBorder="1" applyAlignment="1">
      <alignment horizontal="center" vertical="center" wrapText="1"/>
    </xf>
    <xf numFmtId="0" fontId="54" fillId="35" borderId="56" xfId="0" applyFont="1" applyFill="1" applyBorder="1" applyAlignment="1">
      <alignment horizontal="center" vertical="center" wrapText="1"/>
    </xf>
    <xf numFmtId="0" fontId="54" fillId="35" borderId="57" xfId="0" applyFont="1" applyFill="1" applyBorder="1" applyAlignment="1">
      <alignment horizontal="center" vertical="center" wrapText="1"/>
    </xf>
    <xf numFmtId="0" fontId="54" fillId="35" borderId="54" xfId="0" applyFont="1" applyFill="1" applyBorder="1" applyAlignment="1">
      <alignment horizontal="center" vertical="center" wrapText="1"/>
    </xf>
    <xf numFmtId="0" fontId="54" fillId="35" borderId="53"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4" fillId="33" borderId="0" xfId="0" applyFont="1" applyFill="1" applyAlignment="1">
      <alignment horizontal="right" vertical="center" wrapText="1"/>
    </xf>
    <xf numFmtId="176" fontId="55" fillId="33" borderId="0" xfId="51" applyFont="1" applyFill="1" applyAlignment="1">
      <alignment horizontal="center" vertical="center" wrapText="1"/>
    </xf>
    <xf numFmtId="176" fontId="55" fillId="33" borderId="0" xfId="0" applyNumberFormat="1" applyFont="1" applyFill="1" applyAlignment="1">
      <alignment horizontal="center" vertical="center" wrapText="1"/>
    </xf>
    <xf numFmtId="0" fontId="55" fillId="33" borderId="0" xfId="0" applyFont="1" applyFill="1" applyAlignment="1">
      <alignment horizontal="center" vertical="center" wrapText="1"/>
    </xf>
    <xf numFmtId="179" fontId="55" fillId="33" borderId="0" xfId="51" applyNumberFormat="1" applyFont="1" applyFill="1" applyAlignment="1">
      <alignment horizontal="center" vertical="center" wrapText="1"/>
    </xf>
    <xf numFmtId="0" fontId="54" fillId="36" borderId="49" xfId="0" applyFont="1" applyFill="1" applyBorder="1" applyAlignment="1">
      <alignment horizontal="center" vertical="center" wrapText="1"/>
    </xf>
    <xf numFmtId="0" fontId="54" fillId="36" borderId="50"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4" fillId="36" borderId="29"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4" fillId="36" borderId="56" xfId="0" applyFont="1" applyFill="1" applyBorder="1" applyAlignment="1">
      <alignment horizontal="center" vertical="center" wrapText="1"/>
    </xf>
    <xf numFmtId="0" fontId="54" fillId="36" borderId="57" xfId="0" applyFont="1" applyFill="1" applyBorder="1" applyAlignment="1">
      <alignment horizontal="center" vertical="center" wrapText="1"/>
    </xf>
    <xf numFmtId="0" fontId="54" fillId="36" borderId="53" xfId="0" applyFont="1" applyFill="1" applyBorder="1" applyAlignment="1">
      <alignment horizontal="center" vertical="center" wrapText="1"/>
    </xf>
    <xf numFmtId="0" fontId="5" fillId="36" borderId="57" xfId="0" applyFont="1" applyFill="1" applyBorder="1" applyAlignment="1">
      <alignment horizontal="center" vertical="center" wrapText="1"/>
    </xf>
    <xf numFmtId="0" fontId="5" fillId="36" borderId="53" xfId="0" applyFont="1" applyFill="1" applyBorder="1" applyAlignment="1">
      <alignment horizontal="center" vertical="center" wrapText="1"/>
    </xf>
    <xf numFmtId="178" fontId="55" fillId="33" borderId="44" xfId="49" applyNumberFormat="1" applyFont="1" applyFill="1" applyBorder="1" applyAlignment="1">
      <alignment horizontal="center" vertical="center" wrapText="1"/>
    </xf>
    <xf numFmtId="178" fontId="55" fillId="33" borderId="36" xfId="49" applyNumberFormat="1" applyFont="1" applyFill="1" applyBorder="1" applyAlignment="1">
      <alignment horizontal="center" vertical="center" wrapText="1"/>
    </xf>
    <xf numFmtId="178" fontId="55" fillId="33" borderId="42" xfId="49" applyNumberFormat="1" applyFont="1" applyFill="1" applyBorder="1" applyAlignment="1">
      <alignment horizontal="center" vertical="center" wrapText="1"/>
    </xf>
    <xf numFmtId="0" fontId="54" fillId="34" borderId="49" xfId="0" applyFont="1" applyFill="1" applyBorder="1" applyAlignment="1">
      <alignment horizontal="center" vertical="center" wrapText="1"/>
    </xf>
    <xf numFmtId="0" fontId="54" fillId="34" borderId="50"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34" borderId="29"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54" fillId="33" borderId="35"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4" borderId="57" xfId="0" applyFont="1" applyFill="1" applyBorder="1" applyAlignment="1">
      <alignment horizontal="center" vertical="center" wrapText="1"/>
    </xf>
    <xf numFmtId="0" fontId="54" fillId="34" borderId="53" xfId="0" applyFont="1" applyFill="1" applyBorder="1" applyAlignment="1">
      <alignment horizontal="center" vertical="center" wrapText="1"/>
    </xf>
    <xf numFmtId="0" fontId="54" fillId="35" borderId="58" xfId="0" applyFont="1" applyFill="1" applyBorder="1" applyAlignment="1">
      <alignment horizontal="center" vertical="center" wrapText="1"/>
    </xf>
    <xf numFmtId="178" fontId="55" fillId="33" borderId="54" xfId="49" applyNumberFormat="1" applyFont="1" applyFill="1" applyBorder="1" applyAlignment="1">
      <alignment horizontal="center" vertical="center" wrapText="1"/>
    </xf>
    <xf numFmtId="178" fontId="55" fillId="33" borderId="0" xfId="49" applyNumberFormat="1"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60" xfId="0" applyFont="1" applyFill="1" applyBorder="1" applyAlignment="1">
      <alignment horizontal="center" vertical="center" wrapText="1"/>
    </xf>
    <xf numFmtId="0" fontId="54" fillId="34" borderId="16" xfId="0" applyFont="1" applyFill="1" applyBorder="1" applyAlignment="1">
      <alignment horizontal="center" vertical="center" wrapText="1"/>
    </xf>
    <xf numFmtId="14" fontId="56" fillId="0" borderId="48" xfId="0" applyNumberFormat="1" applyFont="1" applyBorder="1" applyAlignment="1">
      <alignment horizontal="center" vertical="center" wrapText="1"/>
    </xf>
    <xf numFmtId="0" fontId="56" fillId="0" borderId="61" xfId="0" applyFont="1" applyBorder="1" applyAlignment="1">
      <alignment horizontal="center" vertical="center" wrapText="1"/>
    </xf>
    <xf numFmtId="0" fontId="56" fillId="0" borderId="62" xfId="0" applyFont="1" applyBorder="1" applyAlignment="1">
      <alignment horizontal="center" vertical="center" wrapText="1"/>
    </xf>
    <xf numFmtId="0" fontId="56" fillId="0" borderId="63" xfId="0" applyFont="1" applyBorder="1" applyAlignment="1">
      <alignment horizontal="center" vertical="center" wrapText="1"/>
    </xf>
    <xf numFmtId="0" fontId="56" fillId="0" borderId="48" xfId="0" applyFont="1" applyBorder="1" applyAlignment="1">
      <alignment horizontal="center" vertical="center" wrapText="1"/>
    </xf>
    <xf numFmtId="14" fontId="56" fillId="0" borderId="48" xfId="0" applyNumberFormat="1" applyFont="1" applyBorder="1" applyAlignment="1">
      <alignment horizontal="justify" vertical="center" wrapText="1"/>
    </xf>
    <xf numFmtId="0" fontId="56" fillId="0" borderId="10" xfId="0" applyFont="1" applyBorder="1" applyAlignment="1">
      <alignment horizontal="left" vertical="center" wrapText="1"/>
    </xf>
    <xf numFmtId="0" fontId="56" fillId="0" borderId="64" xfId="0" applyFont="1" applyBorder="1" applyAlignment="1">
      <alignment horizontal="left" vertical="center" wrapText="1"/>
    </xf>
    <xf numFmtId="0" fontId="56" fillId="0" borderId="51" xfId="0" applyFont="1" applyBorder="1" applyAlignment="1">
      <alignment horizontal="left" vertical="center" wrapText="1"/>
    </xf>
    <xf numFmtId="14" fontId="56" fillId="0" borderId="10" xfId="0" applyNumberFormat="1" applyFont="1" applyBorder="1" applyAlignment="1">
      <alignment horizontal="left" vertical="center" wrapText="1"/>
    </xf>
    <xf numFmtId="0" fontId="56" fillId="0" borderId="48" xfId="0" applyFont="1" applyBorder="1" applyAlignment="1">
      <alignment horizontal="justify"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6" fillId="0" borderId="10" xfId="0" applyFont="1" applyBorder="1" applyAlignment="1">
      <alignment horizontal="left" vertical="center"/>
    </xf>
    <xf numFmtId="0" fontId="56" fillId="0" borderId="64" xfId="0" applyFont="1" applyBorder="1" applyAlignment="1">
      <alignment horizontal="left" vertical="center"/>
    </xf>
    <xf numFmtId="0" fontId="56" fillId="0" borderId="51" xfId="0" applyFont="1" applyBorder="1" applyAlignment="1">
      <alignment horizontal="left" vertical="center"/>
    </xf>
    <xf numFmtId="0" fontId="63" fillId="0" borderId="10" xfId="0" applyFont="1" applyBorder="1" applyAlignment="1">
      <alignment horizontal="left"/>
    </xf>
    <xf numFmtId="0" fontId="63" fillId="0" borderId="64" xfId="0" applyFont="1" applyBorder="1" applyAlignment="1">
      <alignment horizontal="left"/>
    </xf>
    <xf numFmtId="0" fontId="63" fillId="0" borderId="51" xfId="0" applyFont="1" applyBorder="1" applyAlignment="1">
      <alignment horizontal="left"/>
    </xf>
    <xf numFmtId="1" fontId="63" fillId="0" borderId="10" xfId="0" applyNumberFormat="1" applyFont="1" applyBorder="1" applyAlignment="1">
      <alignment horizontal="left"/>
    </xf>
    <xf numFmtId="1" fontId="63" fillId="0" borderId="51" xfId="0" applyNumberFormat="1" applyFont="1" applyBorder="1" applyAlignment="1">
      <alignment horizontal="left"/>
    </xf>
    <xf numFmtId="0" fontId="64" fillId="38" borderId="48" xfId="0" applyFont="1" applyFill="1" applyBorder="1" applyAlignment="1">
      <alignment horizontal="center" vertical="center"/>
    </xf>
    <xf numFmtId="0" fontId="60" fillId="37" borderId="48" xfId="0" applyFont="1" applyFill="1" applyBorder="1" applyAlignment="1">
      <alignment horizontal="center" vertical="center" wrapText="1"/>
    </xf>
    <xf numFmtId="0" fontId="58" fillId="33" borderId="10" xfId="0" applyFont="1" applyFill="1" applyBorder="1" applyAlignment="1">
      <alignment horizontal="center" vertical="center"/>
    </xf>
    <xf numFmtId="0" fontId="58" fillId="33" borderId="64" xfId="0" applyFont="1" applyFill="1" applyBorder="1" applyAlignment="1">
      <alignment horizontal="center" vertical="center"/>
    </xf>
    <xf numFmtId="0" fontId="58" fillId="33" borderId="51" xfId="0" applyFont="1" applyFill="1" applyBorder="1" applyAlignment="1">
      <alignment horizontal="center" vertical="center"/>
    </xf>
    <xf numFmtId="14" fontId="56" fillId="0" borderId="64" xfId="0" applyNumberFormat="1" applyFont="1" applyBorder="1" applyAlignment="1">
      <alignment horizontal="left" vertical="center" wrapText="1"/>
    </xf>
    <xf numFmtId="14" fontId="56" fillId="0" borderId="51" xfId="0" applyNumberFormat="1" applyFont="1" applyBorder="1" applyAlignment="1">
      <alignment horizontal="left" vertical="center" wrapText="1"/>
    </xf>
    <xf numFmtId="0" fontId="4" fillId="33" borderId="48"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361950</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0"/>
      <c r="C2" s="1"/>
      <c r="D2" s="1"/>
      <c r="E2" s="1"/>
      <c r="F2" s="1"/>
      <c r="G2" s="1"/>
      <c r="H2" s="1"/>
      <c r="I2" s="1"/>
      <c r="J2" s="1"/>
      <c r="K2" s="2"/>
      <c r="L2" s="2"/>
      <c r="M2" s="2"/>
    </row>
    <row r="3" spans="2:13" s="3" customFormat="1" ht="15.75" customHeight="1">
      <c r="B3" s="150"/>
      <c r="C3" s="2"/>
      <c r="D3" s="2"/>
      <c r="E3" s="2"/>
      <c r="F3" s="2"/>
      <c r="G3" s="2"/>
      <c r="H3" s="2"/>
      <c r="I3" s="152" t="s">
        <v>0</v>
      </c>
      <c r="J3" s="152"/>
      <c r="K3" s="7"/>
      <c r="L3" s="14"/>
      <c r="M3" s="14"/>
    </row>
    <row r="4" spans="2:13" s="3" customFormat="1" ht="15" customHeight="1">
      <c r="B4" s="150"/>
      <c r="C4" s="2"/>
      <c r="D4" s="2"/>
      <c r="E4" s="2"/>
      <c r="F4" s="2"/>
      <c r="G4" s="2"/>
      <c r="H4" s="2"/>
      <c r="I4" s="153" t="s">
        <v>1</v>
      </c>
      <c r="J4" s="153"/>
      <c r="K4" s="7"/>
      <c r="L4" s="15"/>
      <c r="M4" s="15"/>
    </row>
    <row r="5" spans="2:14" s="3" customFormat="1" ht="15">
      <c r="B5" s="150"/>
      <c r="C5" s="1"/>
      <c r="D5" s="1"/>
      <c r="E5" s="1"/>
      <c r="F5" s="1"/>
      <c r="G5" s="1"/>
      <c r="H5" s="1"/>
      <c r="I5" s="1"/>
      <c r="J5" s="1"/>
      <c r="K5" s="7"/>
      <c r="L5" s="11"/>
      <c r="M5" s="11"/>
      <c r="N5" s="10"/>
    </row>
    <row r="6" spans="2:14" s="3" customFormat="1" ht="15.75">
      <c r="B6" s="151"/>
      <c r="C6" s="1"/>
      <c r="D6" s="1"/>
      <c r="E6" s="1"/>
      <c r="F6" s="1"/>
      <c r="G6" s="1"/>
      <c r="H6" s="1"/>
      <c r="I6" s="4"/>
      <c r="J6" s="4"/>
      <c r="K6" s="7"/>
      <c r="L6" s="11"/>
      <c r="M6" s="11"/>
      <c r="N6" s="10"/>
    </row>
    <row r="7" spans="2:14" s="3" customFormat="1" ht="15" customHeight="1">
      <c r="B7" s="139" t="s">
        <v>2</v>
      </c>
      <c r="C7" s="140"/>
      <c r="D7" s="141" t="s">
        <v>3</v>
      </c>
      <c r="E7" s="141"/>
      <c r="F7" s="141"/>
      <c r="G7" s="141"/>
      <c r="H7" s="141"/>
      <c r="I7" s="141"/>
      <c r="J7" s="5" t="s">
        <v>6</v>
      </c>
      <c r="K7" s="7"/>
      <c r="L7" s="8"/>
      <c r="M7" s="8"/>
      <c r="N7" s="10"/>
    </row>
    <row r="8" spans="2:14" s="3" customFormat="1" ht="15" customHeight="1">
      <c r="B8" s="139" t="s">
        <v>4</v>
      </c>
      <c r="C8" s="140"/>
      <c r="D8" s="141" t="s">
        <v>38</v>
      </c>
      <c r="E8" s="141"/>
      <c r="F8" s="141"/>
      <c r="G8" s="141"/>
      <c r="H8" s="141"/>
      <c r="I8" s="141"/>
      <c r="J8" s="5" t="s">
        <v>7</v>
      </c>
      <c r="K8" s="7"/>
      <c r="L8" s="8"/>
      <c r="M8" s="8"/>
      <c r="N8" s="10"/>
    </row>
    <row r="9" spans="2:14" s="3" customFormat="1" ht="15" customHeight="1">
      <c r="B9" s="139" t="s">
        <v>5</v>
      </c>
      <c r="C9" s="140"/>
      <c r="D9" s="141"/>
      <c r="E9" s="141"/>
      <c r="F9" s="141"/>
      <c r="G9" s="141"/>
      <c r="H9" s="141"/>
      <c r="I9" s="141"/>
      <c r="J9" s="5" t="s">
        <v>43</v>
      </c>
      <c r="K9" s="7"/>
      <c r="L9" s="8"/>
      <c r="M9" s="8"/>
      <c r="N9" s="10"/>
    </row>
    <row r="10" spans="2:14" ht="28.5" customHeight="1">
      <c r="B10" s="142" t="s">
        <v>8</v>
      </c>
      <c r="C10" s="142"/>
      <c r="D10" s="142"/>
      <c r="E10" s="142"/>
      <c r="F10" s="142"/>
      <c r="G10" s="142"/>
      <c r="H10" s="142"/>
      <c r="I10" s="142"/>
      <c r="J10" s="142"/>
      <c r="K10" s="16"/>
      <c r="L10" s="12"/>
      <c r="M10" s="12"/>
      <c r="N10" s="13"/>
    </row>
    <row r="11" spans="2:13" ht="14.25" customHeight="1">
      <c r="B11" s="142" t="s">
        <v>9</v>
      </c>
      <c r="C11" s="142"/>
      <c r="D11" s="142"/>
      <c r="E11" s="142"/>
      <c r="F11" s="142"/>
      <c r="G11" s="142"/>
      <c r="H11" s="142"/>
      <c r="I11" s="142"/>
      <c r="J11" s="142"/>
      <c r="K11" s="16"/>
      <c r="L11" s="9"/>
      <c r="M11" s="9"/>
    </row>
    <row r="12" spans="2:13" ht="24" customHeight="1">
      <c r="B12" s="142" t="s">
        <v>10</v>
      </c>
      <c r="C12" s="142"/>
      <c r="D12" s="142"/>
      <c r="E12" s="142"/>
      <c r="F12" s="142"/>
      <c r="G12" s="142"/>
      <c r="H12" s="142"/>
      <c r="I12" s="142"/>
      <c r="J12" s="142"/>
      <c r="K12" s="16"/>
      <c r="L12" s="9"/>
      <c r="M12" s="9"/>
    </row>
    <row r="13" spans="2:13" ht="15.75" thickBot="1">
      <c r="B13" s="18"/>
      <c r="C13" s="18"/>
      <c r="D13" s="18"/>
      <c r="E13" s="18"/>
      <c r="F13" s="18"/>
      <c r="G13" s="18"/>
      <c r="H13" s="18"/>
      <c r="I13" s="18"/>
      <c r="J13" s="18"/>
      <c r="K13" s="16"/>
      <c r="L13" s="9"/>
      <c r="M13" s="9"/>
    </row>
    <row r="14" spans="2:13" ht="15.75" thickBot="1">
      <c r="B14" s="18"/>
      <c r="C14" s="18"/>
      <c r="D14" s="137" t="s">
        <v>19</v>
      </c>
      <c r="E14" s="138"/>
      <c r="F14" s="138"/>
      <c r="G14" s="138"/>
      <c r="H14" s="154" t="s">
        <v>20</v>
      </c>
      <c r="I14" s="154" t="s">
        <v>21</v>
      </c>
      <c r="J14" s="154" t="s">
        <v>22</v>
      </c>
      <c r="K14" s="16"/>
      <c r="L14" s="9"/>
      <c r="M14" s="9"/>
    </row>
    <row r="15" spans="2:13" ht="15.75" thickBot="1">
      <c r="B15" s="18"/>
      <c r="C15" s="18"/>
      <c r="D15" s="167" t="s">
        <v>17</v>
      </c>
      <c r="E15" s="168"/>
      <c r="F15" s="167" t="s">
        <v>18</v>
      </c>
      <c r="G15" s="168"/>
      <c r="H15" s="155"/>
      <c r="I15" s="155"/>
      <c r="J15" s="155"/>
      <c r="K15" s="16"/>
      <c r="L15" s="9"/>
      <c r="M15" s="9"/>
    </row>
    <row r="16" spans="2:13" ht="15" customHeight="1">
      <c r="B16" s="147" t="s">
        <v>11</v>
      </c>
      <c r="C16" s="145" t="s">
        <v>58</v>
      </c>
      <c r="D16" s="22"/>
      <c r="E16" s="21"/>
      <c r="F16" s="20"/>
      <c r="G16" s="21"/>
      <c r="H16" s="24"/>
      <c r="I16" s="75">
        <v>0</v>
      </c>
      <c r="J16" s="50">
        <f>+H16*I16</f>
        <v>0</v>
      </c>
      <c r="K16" s="16"/>
      <c r="L16" s="9"/>
      <c r="M16" s="9"/>
    </row>
    <row r="17" spans="2:13" ht="15.75" thickBot="1">
      <c r="B17" s="148"/>
      <c r="C17" s="146"/>
      <c r="D17" s="68"/>
      <c r="E17" s="69"/>
      <c r="F17" s="25"/>
      <c r="G17" s="26"/>
      <c r="H17" s="29"/>
      <c r="I17" s="76">
        <v>0</v>
      </c>
      <c r="J17" s="52">
        <f>+H17*I17</f>
        <v>0</v>
      </c>
      <c r="K17" s="16"/>
      <c r="L17" s="9"/>
      <c r="M17" s="9"/>
    </row>
    <row r="18" spans="2:13" ht="15">
      <c r="B18" s="148"/>
      <c r="C18" s="145" t="s">
        <v>59</v>
      </c>
      <c r="D18" s="34"/>
      <c r="E18" s="35"/>
      <c r="F18" s="73"/>
      <c r="G18" s="74"/>
      <c r="H18" s="24"/>
      <c r="I18" s="75">
        <v>0</v>
      </c>
      <c r="J18" s="50">
        <f>+H18*I18</f>
        <v>0</v>
      </c>
      <c r="K18" s="16"/>
      <c r="L18" s="9"/>
      <c r="M18" s="9"/>
    </row>
    <row r="19" spans="2:13" ht="15.75" thickBot="1">
      <c r="B19" s="149"/>
      <c r="C19" s="146"/>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7" t="s">
        <v>12</v>
      </c>
      <c r="C21" s="145" t="s">
        <v>58</v>
      </c>
      <c r="D21" s="22"/>
      <c r="E21" s="21"/>
      <c r="F21" s="20"/>
      <c r="G21" s="21"/>
      <c r="H21" s="24"/>
      <c r="I21" s="75">
        <v>0</v>
      </c>
      <c r="J21" s="50">
        <f>+H21*I21</f>
        <v>0</v>
      </c>
      <c r="K21" s="16"/>
      <c r="L21" s="9"/>
      <c r="M21" s="9"/>
    </row>
    <row r="22" spans="2:13" ht="15.75" thickBot="1">
      <c r="B22" s="148"/>
      <c r="C22" s="146"/>
      <c r="D22" s="68"/>
      <c r="E22" s="69"/>
      <c r="F22" s="25"/>
      <c r="G22" s="26"/>
      <c r="H22" s="29"/>
      <c r="I22" s="76">
        <v>0</v>
      </c>
      <c r="J22" s="52">
        <f>+H22*I22</f>
        <v>0</v>
      </c>
      <c r="K22" s="16"/>
      <c r="L22" s="9"/>
      <c r="M22" s="9"/>
    </row>
    <row r="23" spans="2:13" ht="15">
      <c r="B23" s="148"/>
      <c r="C23" s="145" t="s">
        <v>59</v>
      </c>
      <c r="D23" s="34"/>
      <c r="E23" s="35"/>
      <c r="F23" s="73"/>
      <c r="G23" s="74"/>
      <c r="H23" s="24"/>
      <c r="I23" s="75">
        <v>0</v>
      </c>
      <c r="J23" s="50">
        <f>+H23*I23</f>
        <v>0</v>
      </c>
      <c r="K23" s="16"/>
      <c r="L23" s="9"/>
      <c r="M23" s="9"/>
    </row>
    <row r="24" spans="2:13" ht="15.75" thickBot="1">
      <c r="B24" s="149"/>
      <c r="C24" s="146"/>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7" t="s">
        <v>13</v>
      </c>
      <c r="C26" s="145" t="s">
        <v>58</v>
      </c>
      <c r="D26" s="20"/>
      <c r="E26" s="21"/>
      <c r="F26" s="22"/>
      <c r="G26" s="23"/>
      <c r="H26" s="24"/>
      <c r="I26" s="75">
        <v>0</v>
      </c>
      <c r="J26" s="50">
        <f aca="true" t="shared" si="0" ref="J26:J32">+H26*I26</f>
        <v>0</v>
      </c>
      <c r="K26" s="16"/>
      <c r="L26" s="9"/>
      <c r="M26" s="9"/>
    </row>
    <row r="27" spans="2:13" ht="15.75" thickBot="1">
      <c r="B27" s="148"/>
      <c r="C27" s="146"/>
      <c r="D27" s="25"/>
      <c r="E27" s="26"/>
      <c r="F27" s="27"/>
      <c r="G27" s="28"/>
      <c r="H27" s="29"/>
      <c r="I27" s="76">
        <v>0</v>
      </c>
      <c r="J27" s="52">
        <f t="shared" si="0"/>
        <v>0</v>
      </c>
      <c r="K27" s="16"/>
      <c r="L27" s="9"/>
      <c r="M27" s="9"/>
    </row>
    <row r="28" spans="2:13" ht="15">
      <c r="B28" s="148"/>
      <c r="C28" s="199" t="s">
        <v>60</v>
      </c>
      <c r="D28" s="34"/>
      <c r="E28" s="35"/>
      <c r="F28" s="36"/>
      <c r="G28" s="37"/>
      <c r="H28" s="38"/>
      <c r="I28" s="75">
        <v>0</v>
      </c>
      <c r="J28" s="50">
        <f t="shared" si="0"/>
        <v>0</v>
      </c>
      <c r="K28" s="16"/>
      <c r="L28" s="9"/>
      <c r="M28" s="9"/>
    </row>
    <row r="29" spans="2:13" ht="15.75" thickBot="1">
      <c r="B29" s="148"/>
      <c r="C29" s="200"/>
      <c r="D29" s="72"/>
      <c r="E29" s="69"/>
      <c r="F29" s="68"/>
      <c r="G29" s="70"/>
      <c r="H29" s="71"/>
      <c r="I29" s="76">
        <v>0</v>
      </c>
      <c r="J29" s="52">
        <f t="shared" si="0"/>
        <v>0</v>
      </c>
      <c r="K29" s="16"/>
      <c r="L29" s="9"/>
      <c r="M29" s="9"/>
    </row>
    <row r="30" spans="2:13" ht="15">
      <c r="B30" s="148"/>
      <c r="C30" s="199" t="s">
        <v>59</v>
      </c>
      <c r="D30" s="34"/>
      <c r="E30" s="35"/>
      <c r="F30" s="34"/>
      <c r="G30" s="37"/>
      <c r="H30" s="38"/>
      <c r="I30" s="75">
        <v>0</v>
      </c>
      <c r="J30" s="50">
        <f t="shared" si="0"/>
        <v>0</v>
      </c>
      <c r="K30" s="16"/>
      <c r="L30" s="9"/>
      <c r="M30" s="9"/>
    </row>
    <row r="31" spans="2:13" ht="15.75" thickBot="1">
      <c r="B31" s="148"/>
      <c r="C31" s="200"/>
      <c r="D31" s="25"/>
      <c r="E31" s="26"/>
      <c r="F31" s="25"/>
      <c r="G31" s="28"/>
      <c r="H31" s="29"/>
      <c r="I31" s="76">
        <v>0</v>
      </c>
      <c r="J31" s="52">
        <f t="shared" si="0"/>
        <v>0</v>
      </c>
      <c r="K31" s="16"/>
      <c r="L31" s="9"/>
      <c r="M31" s="9"/>
    </row>
    <row r="32" spans="2:13" ht="15.75" thickBot="1">
      <c r="B32" s="149"/>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7" t="s">
        <v>14</v>
      </c>
      <c r="C34" s="98" t="s">
        <v>58</v>
      </c>
      <c r="D34" s="158"/>
      <c r="E34" s="159"/>
      <c r="F34" s="159"/>
      <c r="G34" s="159"/>
      <c r="H34" s="80"/>
      <c r="I34" s="77">
        <v>0</v>
      </c>
      <c r="J34" s="78">
        <f>+H34*I34</f>
        <v>0</v>
      </c>
      <c r="K34" s="16"/>
      <c r="L34" s="9"/>
      <c r="M34" s="9"/>
    </row>
    <row r="35" spans="2:13" ht="24.75" customHeight="1" thickBot="1">
      <c r="B35" s="149"/>
      <c r="C35" s="88" t="s">
        <v>59</v>
      </c>
      <c r="D35" s="160"/>
      <c r="E35" s="161"/>
      <c r="F35" s="161"/>
      <c r="G35" s="161"/>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60"/>
      <c r="E37" s="161"/>
      <c r="F37" s="161"/>
      <c r="G37" s="161"/>
      <c r="H37" s="162"/>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69" t="s">
        <v>65</v>
      </c>
      <c r="C39" s="88" t="s">
        <v>58</v>
      </c>
      <c r="D39" s="188"/>
      <c r="E39" s="189"/>
      <c r="F39" s="189"/>
      <c r="G39" s="189"/>
      <c r="H39" s="57"/>
      <c r="I39" s="89">
        <v>0</v>
      </c>
      <c r="J39" s="60">
        <f>+D39*I39</f>
        <v>0</v>
      </c>
      <c r="K39" s="16"/>
      <c r="L39" s="9"/>
      <c r="M39" s="9"/>
    </row>
    <row r="40" spans="2:13" ht="18.75" customHeight="1" thickBot="1">
      <c r="B40" s="203"/>
      <c r="C40" s="96" t="s">
        <v>59</v>
      </c>
      <c r="D40" s="204"/>
      <c r="E40" s="205"/>
      <c r="F40" s="205"/>
      <c r="G40" s="205"/>
      <c r="H40" s="90"/>
      <c r="I40" s="89">
        <v>0</v>
      </c>
      <c r="J40" s="60">
        <f>+D40*I40</f>
        <v>0</v>
      </c>
      <c r="K40" s="16"/>
      <c r="L40" s="9"/>
      <c r="M40" s="9"/>
    </row>
    <row r="41" spans="2:13" ht="24" customHeight="1" thickBot="1">
      <c r="B41" s="171"/>
      <c r="C41" s="88" t="s">
        <v>63</v>
      </c>
      <c r="D41" s="160"/>
      <c r="E41" s="161"/>
      <c r="F41" s="161"/>
      <c r="G41" s="161"/>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4" t="s">
        <v>66</v>
      </c>
      <c r="C43" s="165"/>
      <c r="D43" s="165"/>
      <c r="E43" s="165"/>
      <c r="F43" s="165"/>
      <c r="G43" s="165"/>
      <c r="H43" s="165"/>
      <c r="I43" s="166"/>
      <c r="J43" s="107"/>
      <c r="K43" s="16"/>
      <c r="L43" s="9"/>
      <c r="M43" s="9"/>
    </row>
    <row r="44" spans="2:13" ht="7.5" customHeight="1" thickBot="1">
      <c r="B44" s="64"/>
      <c r="C44" s="64"/>
      <c r="D44" s="106"/>
      <c r="E44" s="106"/>
      <c r="F44" s="106"/>
      <c r="G44" s="106"/>
      <c r="H44" s="66"/>
      <c r="I44" s="55"/>
      <c r="J44" s="56"/>
      <c r="K44" s="16"/>
      <c r="L44" s="9"/>
      <c r="M44" s="9"/>
    </row>
    <row r="45" spans="2:13" ht="15">
      <c r="B45" s="169" t="s">
        <v>64</v>
      </c>
      <c r="C45" s="172" t="s">
        <v>58</v>
      </c>
      <c r="D45" s="34"/>
      <c r="E45" s="35"/>
      <c r="F45" s="36"/>
      <c r="G45" s="37"/>
      <c r="H45" s="38"/>
      <c r="I45" s="103">
        <v>0</v>
      </c>
      <c r="J45" s="99">
        <f>+I45+H45</f>
        <v>0</v>
      </c>
      <c r="K45" s="16"/>
      <c r="L45" s="9"/>
      <c r="M45" s="9"/>
    </row>
    <row r="46" spans="2:13" ht="15.75" thickBot="1">
      <c r="B46" s="170"/>
      <c r="C46" s="144"/>
      <c r="D46" s="25"/>
      <c r="E46" s="26"/>
      <c r="F46" s="27"/>
      <c r="G46" s="28"/>
      <c r="H46" s="29"/>
      <c r="I46" s="104">
        <v>0</v>
      </c>
      <c r="J46" s="100">
        <f>+I46*H46</f>
        <v>0</v>
      </c>
      <c r="K46" s="16"/>
      <c r="L46" s="9"/>
      <c r="M46" s="9"/>
    </row>
    <row r="47" spans="2:13" ht="15">
      <c r="B47" s="170"/>
      <c r="C47" s="143" t="s">
        <v>59</v>
      </c>
      <c r="D47" s="73"/>
      <c r="E47" s="74"/>
      <c r="F47" s="101"/>
      <c r="G47" s="102"/>
      <c r="H47" s="105"/>
      <c r="I47" s="103">
        <v>0</v>
      </c>
      <c r="J47" s="99">
        <f>+I47+H47</f>
        <v>0</v>
      </c>
      <c r="K47" s="16"/>
      <c r="L47" s="9"/>
      <c r="M47" s="9"/>
    </row>
    <row r="48" spans="2:13" ht="15.75" thickBot="1">
      <c r="B48" s="171"/>
      <c r="C48" s="144"/>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63" t="s">
        <v>23</v>
      </c>
      <c r="C50" s="163"/>
      <c r="D50" s="163"/>
      <c r="E50" s="163"/>
      <c r="F50" s="163"/>
      <c r="G50" s="163"/>
      <c r="H50" s="163"/>
      <c r="I50" s="163"/>
      <c r="J50" s="163"/>
      <c r="K50" s="16"/>
      <c r="L50" s="9"/>
      <c r="M50" s="9"/>
    </row>
    <row r="51" spans="2:13" ht="24.75" customHeight="1">
      <c r="B51" s="157" t="s">
        <v>32</v>
      </c>
      <c r="C51" s="157"/>
      <c r="D51" s="157"/>
      <c r="E51" s="157"/>
      <c r="F51" s="157"/>
      <c r="G51" s="157"/>
      <c r="H51" s="157"/>
      <c r="I51" s="174">
        <f>+I52*I53</f>
        <v>0</v>
      </c>
      <c r="J51" s="174"/>
      <c r="K51" s="16"/>
      <c r="L51" s="9"/>
      <c r="M51" s="9"/>
    </row>
    <row r="52" spans="2:13" ht="15">
      <c r="B52" s="156" t="s">
        <v>24</v>
      </c>
      <c r="C52" s="156"/>
      <c r="D52" s="156"/>
      <c r="E52" s="156"/>
      <c r="F52" s="156"/>
      <c r="G52" s="156"/>
      <c r="H52" s="156"/>
      <c r="I52" s="43">
        <v>0</v>
      </c>
      <c r="J52" s="31"/>
      <c r="K52" s="16"/>
      <c r="L52" s="9"/>
      <c r="M52" s="9"/>
    </row>
    <row r="53" spans="2:13" ht="15">
      <c r="B53" s="156" t="s">
        <v>49</v>
      </c>
      <c r="C53" s="156"/>
      <c r="D53" s="156"/>
      <c r="E53" s="156"/>
      <c r="F53" s="156"/>
      <c r="G53" s="156"/>
      <c r="H53" s="156"/>
      <c r="I53" s="33">
        <v>0</v>
      </c>
      <c r="J53" s="31"/>
      <c r="K53" s="16"/>
      <c r="L53" s="9"/>
      <c r="M53" s="9"/>
    </row>
    <row r="54" spans="2:11" ht="15">
      <c r="B54" s="31"/>
      <c r="C54" s="31"/>
      <c r="D54" s="31"/>
      <c r="E54" s="31"/>
      <c r="F54" s="31"/>
      <c r="G54" s="31"/>
      <c r="H54" s="31"/>
      <c r="I54" s="31"/>
      <c r="J54" s="31"/>
      <c r="K54" s="17"/>
    </row>
    <row r="55" spans="2:11" ht="22.5" customHeight="1">
      <c r="B55" s="157" t="s">
        <v>25</v>
      </c>
      <c r="C55" s="157"/>
      <c r="D55" s="157"/>
      <c r="E55" s="157"/>
      <c r="F55" s="157"/>
      <c r="G55" s="157"/>
      <c r="H55" s="157"/>
      <c r="I55" s="175">
        <f>+I62*I52</f>
        <v>0</v>
      </c>
      <c r="J55" s="176"/>
      <c r="K55" s="17"/>
    </row>
    <row r="56" spans="2:11" ht="15">
      <c r="B56" s="156" t="s">
        <v>33</v>
      </c>
      <c r="C56" s="156"/>
      <c r="D56" s="156"/>
      <c r="E56" s="156"/>
      <c r="F56" s="156"/>
      <c r="G56" s="156"/>
      <c r="H56" s="156"/>
      <c r="I56" s="31">
        <v>0</v>
      </c>
      <c r="J56" s="31"/>
      <c r="K56" s="17"/>
    </row>
    <row r="57" spans="2:11" ht="15">
      <c r="B57" s="156" t="s">
        <v>36</v>
      </c>
      <c r="C57" s="156"/>
      <c r="D57" s="156"/>
      <c r="E57" s="156"/>
      <c r="F57" s="156"/>
      <c r="G57" s="156"/>
      <c r="H57" s="156"/>
      <c r="I57" s="31">
        <v>0</v>
      </c>
      <c r="J57" s="31"/>
      <c r="K57" s="17"/>
    </row>
    <row r="58" spans="2:11" ht="15">
      <c r="B58" s="156" t="s">
        <v>37</v>
      </c>
      <c r="C58" s="156"/>
      <c r="D58" s="156"/>
      <c r="E58" s="156"/>
      <c r="F58" s="156"/>
      <c r="G58" s="156"/>
      <c r="H58" s="156"/>
      <c r="I58" s="31">
        <v>0</v>
      </c>
      <c r="J58" s="31"/>
      <c r="K58" s="17"/>
    </row>
    <row r="59" spans="2:11" ht="15">
      <c r="B59" s="156" t="s">
        <v>50</v>
      </c>
      <c r="C59" s="156"/>
      <c r="D59" s="156"/>
      <c r="E59" s="156"/>
      <c r="F59" s="156"/>
      <c r="G59" s="156"/>
      <c r="H59" s="156"/>
      <c r="I59" s="31">
        <v>0</v>
      </c>
      <c r="J59" s="31"/>
      <c r="K59" s="17"/>
    </row>
    <row r="60" spans="2:11" ht="15">
      <c r="B60" s="156" t="s">
        <v>35</v>
      </c>
      <c r="C60" s="156"/>
      <c r="D60" s="156"/>
      <c r="E60" s="156"/>
      <c r="F60" s="156"/>
      <c r="G60" s="156"/>
      <c r="H60" s="156"/>
      <c r="I60" s="31">
        <v>0</v>
      </c>
      <c r="J60" s="31"/>
      <c r="K60" s="17"/>
    </row>
    <row r="61" spans="2:11" ht="15">
      <c r="B61" s="173" t="s">
        <v>34</v>
      </c>
      <c r="C61" s="173"/>
      <c r="D61" s="173"/>
      <c r="E61" s="173"/>
      <c r="F61" s="173"/>
      <c r="G61" s="173"/>
      <c r="H61" s="173"/>
      <c r="I61" s="31">
        <v>0</v>
      </c>
      <c r="J61" s="31"/>
      <c r="K61" s="17"/>
    </row>
    <row r="62" spans="2:11" ht="15">
      <c r="B62" s="173" t="s">
        <v>26</v>
      </c>
      <c r="C62" s="173"/>
      <c r="D62" s="173"/>
      <c r="E62" s="173"/>
      <c r="F62" s="173"/>
      <c r="G62" s="173"/>
      <c r="H62" s="173"/>
      <c r="I62" s="18">
        <f>+I56+I57+(-I58)+(-I59)+(-I60)+(-I61)</f>
        <v>0</v>
      </c>
      <c r="J62" s="31"/>
      <c r="K62" s="17"/>
    </row>
    <row r="63" spans="2:11" ht="15">
      <c r="B63" s="44"/>
      <c r="C63" s="44"/>
      <c r="D63" s="44"/>
      <c r="E63" s="44"/>
      <c r="F63" s="44"/>
      <c r="G63" s="44"/>
      <c r="H63" s="44"/>
      <c r="I63" s="31"/>
      <c r="J63" s="31"/>
      <c r="K63" s="17"/>
    </row>
    <row r="64" spans="2:11" ht="19.5" customHeight="1">
      <c r="B64" s="157" t="s">
        <v>31</v>
      </c>
      <c r="C64" s="157"/>
      <c r="D64" s="157"/>
      <c r="E64" s="157"/>
      <c r="F64" s="157"/>
      <c r="G64" s="157"/>
      <c r="H64" s="157"/>
      <c r="I64" s="177">
        <f>+I65*I66+I67-I70</f>
        <v>0</v>
      </c>
      <c r="J64" s="177"/>
      <c r="K64" s="17"/>
    </row>
    <row r="65" spans="2:11" ht="15">
      <c r="B65" s="156" t="s">
        <v>27</v>
      </c>
      <c r="C65" s="156"/>
      <c r="D65" s="156"/>
      <c r="E65" s="156"/>
      <c r="F65" s="156"/>
      <c r="G65" s="156"/>
      <c r="H65" s="156"/>
      <c r="I65" s="43">
        <v>0</v>
      </c>
      <c r="J65" s="31"/>
      <c r="K65" s="17"/>
    </row>
    <row r="66" spans="2:11" ht="15">
      <c r="B66" s="156" t="s">
        <v>28</v>
      </c>
      <c r="C66" s="156"/>
      <c r="D66" s="156"/>
      <c r="E66" s="156"/>
      <c r="F66" s="156"/>
      <c r="G66" s="156"/>
      <c r="H66" s="156"/>
      <c r="I66" s="32">
        <v>0</v>
      </c>
      <c r="J66" s="31"/>
      <c r="K66" s="17"/>
    </row>
    <row r="67" spans="2:11" ht="15">
      <c r="B67" s="156" t="s">
        <v>51</v>
      </c>
      <c r="C67" s="156"/>
      <c r="D67" s="156"/>
      <c r="E67" s="156"/>
      <c r="F67" s="156"/>
      <c r="G67" s="156"/>
      <c r="H67" s="156"/>
      <c r="I67" s="32">
        <v>0</v>
      </c>
      <c r="J67" s="31"/>
      <c r="K67" s="17"/>
    </row>
    <row r="68" spans="2:11" ht="15">
      <c r="B68" s="156" t="s">
        <v>28</v>
      </c>
      <c r="C68" s="156"/>
      <c r="D68" s="156"/>
      <c r="E68" s="156"/>
      <c r="F68" s="156"/>
      <c r="G68" s="156"/>
      <c r="H68" s="156"/>
      <c r="I68" s="31"/>
      <c r="J68" s="45"/>
      <c r="K68" s="17"/>
    </row>
    <row r="69" spans="2:11" ht="15">
      <c r="B69" s="44"/>
      <c r="C69" s="44"/>
      <c r="D69" s="44"/>
      <c r="E69" s="44"/>
      <c r="F69" s="44"/>
      <c r="G69" s="44"/>
      <c r="H69" s="44"/>
      <c r="I69" s="31"/>
      <c r="J69" s="31"/>
      <c r="K69" s="17"/>
    </row>
    <row r="70" spans="2:11" ht="15">
      <c r="B70" s="157" t="s">
        <v>29</v>
      </c>
      <c r="C70" s="157"/>
      <c r="D70" s="157"/>
      <c r="E70" s="157"/>
      <c r="F70" s="157"/>
      <c r="G70" s="157"/>
      <c r="H70" s="157"/>
      <c r="I70" s="174">
        <v>0</v>
      </c>
      <c r="J70" s="174"/>
      <c r="K70" s="17"/>
    </row>
    <row r="71" spans="2:11" ht="15">
      <c r="B71" s="156" t="s">
        <v>30</v>
      </c>
      <c r="C71" s="156"/>
      <c r="D71" s="156"/>
      <c r="E71" s="156"/>
      <c r="F71" s="156"/>
      <c r="G71" s="156"/>
      <c r="H71" s="156"/>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63" t="s">
        <v>56</v>
      </c>
      <c r="E78" s="163"/>
      <c r="F78" s="163"/>
      <c r="G78" s="163"/>
      <c r="H78" s="163"/>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50"/>
      <c r="C81" s="1"/>
      <c r="D81" s="1"/>
      <c r="E81" s="1"/>
      <c r="F81" s="1"/>
      <c r="G81" s="1"/>
      <c r="H81" s="1"/>
      <c r="I81" s="1"/>
      <c r="J81" s="1"/>
      <c r="K81" s="17"/>
    </row>
    <row r="82" spans="2:11" ht="15.75">
      <c r="B82" s="150"/>
      <c r="C82" s="2"/>
      <c r="D82" s="2"/>
      <c r="E82" s="2"/>
      <c r="F82" s="2"/>
      <c r="G82" s="2"/>
      <c r="H82" s="2"/>
      <c r="I82" s="152" t="s">
        <v>0</v>
      </c>
      <c r="J82" s="152"/>
      <c r="K82" s="17"/>
    </row>
    <row r="83" spans="2:11" ht="15">
      <c r="B83" s="150"/>
      <c r="C83" s="2"/>
      <c r="D83" s="2"/>
      <c r="E83" s="2"/>
      <c r="F83" s="2"/>
      <c r="G83" s="2"/>
      <c r="H83" s="2"/>
      <c r="I83" s="153" t="s">
        <v>1</v>
      </c>
      <c r="J83" s="153"/>
      <c r="K83" s="17"/>
    </row>
    <row r="84" spans="2:11" ht="15">
      <c r="B84" s="150"/>
      <c r="C84" s="1"/>
      <c r="D84" s="1"/>
      <c r="E84" s="1"/>
      <c r="F84" s="1"/>
      <c r="G84" s="1"/>
      <c r="H84" s="1"/>
      <c r="I84" s="1"/>
      <c r="J84" s="1"/>
      <c r="K84" s="17"/>
    </row>
    <row r="85" spans="2:11" ht="15.75">
      <c r="B85" s="151"/>
      <c r="C85" s="1"/>
      <c r="D85" s="1"/>
      <c r="E85" s="1"/>
      <c r="F85" s="1"/>
      <c r="G85" s="1"/>
      <c r="H85" s="1"/>
      <c r="I85" s="4"/>
      <c r="J85" s="4"/>
      <c r="K85" s="17"/>
    </row>
    <row r="86" spans="2:11" ht="15">
      <c r="B86" s="139" t="s">
        <v>2</v>
      </c>
      <c r="C86" s="140"/>
      <c r="D86" s="141" t="s">
        <v>3</v>
      </c>
      <c r="E86" s="141"/>
      <c r="F86" s="141"/>
      <c r="G86" s="141"/>
      <c r="H86" s="141"/>
      <c r="I86" s="141"/>
      <c r="J86" s="5" t="s">
        <v>6</v>
      </c>
      <c r="K86" s="17"/>
    </row>
    <row r="87" spans="2:11" ht="15">
      <c r="B87" s="139" t="s">
        <v>4</v>
      </c>
      <c r="C87" s="140"/>
      <c r="D87" s="141" t="s">
        <v>38</v>
      </c>
      <c r="E87" s="141"/>
      <c r="F87" s="141"/>
      <c r="G87" s="141"/>
      <c r="H87" s="141"/>
      <c r="I87" s="141"/>
      <c r="J87" s="5" t="s">
        <v>7</v>
      </c>
      <c r="K87" s="17"/>
    </row>
    <row r="88" spans="2:11" ht="15">
      <c r="B88" s="139" t="s">
        <v>5</v>
      </c>
      <c r="C88" s="140"/>
      <c r="D88" s="141"/>
      <c r="E88" s="141"/>
      <c r="F88" s="141"/>
      <c r="G88" s="141"/>
      <c r="H88" s="141"/>
      <c r="I88" s="141"/>
      <c r="J88" s="5" t="s">
        <v>44</v>
      </c>
      <c r="K88" s="17"/>
    </row>
    <row r="89" spans="2:11" ht="15">
      <c r="B89" s="48"/>
      <c r="C89" s="48"/>
      <c r="D89" s="39"/>
      <c r="E89" s="39"/>
      <c r="F89" s="39"/>
      <c r="G89" s="39"/>
      <c r="H89" s="39"/>
      <c r="I89" s="39"/>
      <c r="J89" s="6"/>
      <c r="K89" s="17"/>
    </row>
    <row r="90" spans="2:11" ht="15">
      <c r="B90" s="142" t="s">
        <v>8</v>
      </c>
      <c r="C90" s="142"/>
      <c r="D90" s="142"/>
      <c r="E90" s="142"/>
      <c r="F90" s="142"/>
      <c r="G90" s="142"/>
      <c r="H90" s="142"/>
      <c r="I90" s="142"/>
      <c r="J90" s="142"/>
      <c r="K90" s="17"/>
    </row>
    <row r="91" spans="2:11" ht="15">
      <c r="B91" s="142" t="s">
        <v>42</v>
      </c>
      <c r="C91" s="142"/>
      <c r="D91" s="142"/>
      <c r="E91" s="142"/>
      <c r="F91" s="142"/>
      <c r="G91" s="142"/>
      <c r="H91" s="142"/>
      <c r="I91" s="142"/>
      <c r="J91" s="142"/>
      <c r="K91" s="17"/>
    </row>
    <row r="92" spans="2:11" ht="15">
      <c r="B92" s="142" t="s">
        <v>10</v>
      </c>
      <c r="C92" s="142"/>
      <c r="D92" s="142"/>
      <c r="E92" s="142"/>
      <c r="F92" s="142"/>
      <c r="G92" s="142"/>
      <c r="H92" s="142"/>
      <c r="I92" s="142"/>
      <c r="J92" s="142"/>
      <c r="K92" s="17"/>
    </row>
    <row r="93" spans="2:11" ht="15.75" thickBot="1">
      <c r="B93" s="18"/>
      <c r="C93" s="18"/>
      <c r="D93" s="18"/>
      <c r="E93" s="18"/>
      <c r="F93" s="18"/>
      <c r="G93" s="18"/>
      <c r="H93" s="18"/>
      <c r="I93" s="18"/>
      <c r="J93" s="18"/>
      <c r="K93" s="17"/>
    </row>
    <row r="94" spans="2:11" ht="15.75" thickBot="1">
      <c r="B94" s="18"/>
      <c r="C94" s="18"/>
      <c r="D94" s="178" t="s">
        <v>19</v>
      </c>
      <c r="E94" s="179"/>
      <c r="F94" s="179"/>
      <c r="G94" s="179"/>
      <c r="H94" s="180" t="s">
        <v>20</v>
      </c>
      <c r="I94" s="180" t="s">
        <v>21</v>
      </c>
      <c r="J94" s="180" t="s">
        <v>22</v>
      </c>
      <c r="K94" s="17"/>
    </row>
    <row r="95" spans="2:11" ht="15.75" thickBot="1">
      <c r="B95" s="18"/>
      <c r="C95" s="18"/>
      <c r="D95" s="182" t="s">
        <v>17</v>
      </c>
      <c r="E95" s="183"/>
      <c r="F95" s="182" t="s">
        <v>18</v>
      </c>
      <c r="G95" s="183"/>
      <c r="H95" s="181"/>
      <c r="I95" s="181"/>
      <c r="J95" s="181"/>
      <c r="K95" s="17"/>
    </row>
    <row r="96" spans="2:11" ht="15" customHeight="1">
      <c r="B96" s="186" t="s">
        <v>11</v>
      </c>
      <c r="C96" s="145" t="s">
        <v>57</v>
      </c>
      <c r="D96" s="20"/>
      <c r="E96" s="21"/>
      <c r="F96" s="22"/>
      <c r="G96" s="23"/>
      <c r="H96" s="24"/>
      <c r="I96" s="49">
        <v>0</v>
      </c>
      <c r="J96" s="50">
        <f>+H96*I96</f>
        <v>0</v>
      </c>
      <c r="K96" s="17"/>
    </row>
    <row r="97" spans="2:11" ht="15.75" thickBot="1">
      <c r="B97" s="187"/>
      <c r="C97" s="146"/>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6" t="s">
        <v>12</v>
      </c>
      <c r="C99" s="145" t="s">
        <v>57</v>
      </c>
      <c r="D99" s="34"/>
      <c r="E99" s="35"/>
      <c r="F99" s="36"/>
      <c r="G99" s="37"/>
      <c r="H99" s="38"/>
      <c r="I99" s="49">
        <v>0</v>
      </c>
      <c r="J99" s="50">
        <f>+H99*I99</f>
        <v>0</v>
      </c>
      <c r="K99" s="17"/>
    </row>
    <row r="100" spans="2:11" ht="15.75" thickBot="1">
      <c r="B100" s="187"/>
      <c r="C100" s="146"/>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4" t="s">
        <v>13</v>
      </c>
      <c r="C102" s="145" t="s">
        <v>57</v>
      </c>
      <c r="D102" s="34"/>
      <c r="E102" s="35"/>
      <c r="F102" s="36"/>
      <c r="G102" s="37"/>
      <c r="H102" s="38"/>
      <c r="I102" s="49">
        <v>0</v>
      </c>
      <c r="J102" s="50">
        <f>+H102*I102</f>
        <v>0</v>
      </c>
      <c r="K102" s="17"/>
    </row>
    <row r="103" spans="2:11" ht="15.75" thickBot="1">
      <c r="B103" s="185"/>
      <c r="C103" s="146"/>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88"/>
      <c r="E105" s="189"/>
      <c r="F105" s="189"/>
      <c r="G105" s="189"/>
      <c r="H105" s="190"/>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60"/>
      <c r="E107" s="161"/>
      <c r="F107" s="161"/>
      <c r="G107" s="161"/>
      <c r="H107" s="162"/>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4" t="s">
        <v>16</v>
      </c>
      <c r="C109" s="145" t="s">
        <v>57</v>
      </c>
      <c r="D109" s="34"/>
      <c r="E109" s="35"/>
      <c r="F109" s="36"/>
      <c r="G109" s="37"/>
      <c r="H109" s="38"/>
      <c r="I109" s="49">
        <v>0</v>
      </c>
      <c r="J109" s="50">
        <f>+H109*I109</f>
        <v>0</v>
      </c>
      <c r="K109" s="17"/>
    </row>
    <row r="110" spans="2:11" ht="15.75" thickBot="1">
      <c r="B110" s="185"/>
      <c r="C110" s="146"/>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63"/>
      <c r="C112" s="163"/>
      <c r="D112" s="163"/>
      <c r="E112" s="163"/>
      <c r="F112" s="163"/>
      <c r="G112" s="163"/>
      <c r="H112" s="163"/>
      <c r="I112" s="163"/>
      <c r="J112" s="163"/>
      <c r="K112" s="17"/>
    </row>
    <row r="113" spans="2:11" ht="15">
      <c r="B113" s="157" t="s">
        <v>39</v>
      </c>
      <c r="C113" s="157"/>
      <c r="D113" s="157"/>
      <c r="E113" s="157"/>
      <c r="F113" s="157"/>
      <c r="G113" s="157"/>
      <c r="H113" s="157"/>
      <c r="I113" s="174">
        <f>+I114*I115</f>
        <v>0</v>
      </c>
      <c r="J113" s="174"/>
      <c r="K113" s="17"/>
    </row>
    <row r="114" spans="2:11" ht="15">
      <c r="B114" s="156" t="s">
        <v>40</v>
      </c>
      <c r="C114" s="156"/>
      <c r="D114" s="156"/>
      <c r="E114" s="156"/>
      <c r="F114" s="156"/>
      <c r="G114" s="156"/>
      <c r="H114" s="156"/>
      <c r="I114" s="43">
        <v>0</v>
      </c>
      <c r="J114" s="31"/>
      <c r="K114" s="17"/>
    </row>
    <row r="115" spans="2:11" ht="15">
      <c r="B115" s="156" t="s">
        <v>48</v>
      </c>
      <c r="C115" s="156"/>
      <c r="D115" s="156"/>
      <c r="E115" s="156"/>
      <c r="F115" s="156"/>
      <c r="G115" s="156"/>
      <c r="H115" s="156"/>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7" t="s">
        <v>29</v>
      </c>
      <c r="C118" s="157"/>
      <c r="D118" s="157"/>
      <c r="E118" s="157"/>
      <c r="F118" s="157"/>
      <c r="G118" s="157"/>
      <c r="H118" s="157"/>
      <c r="I118" s="174">
        <v>0</v>
      </c>
      <c r="J118" s="174"/>
      <c r="K118" s="17"/>
    </row>
    <row r="119" spans="2:11" ht="15">
      <c r="B119" s="156" t="s">
        <v>30</v>
      </c>
      <c r="C119" s="156"/>
      <c r="D119" s="156"/>
      <c r="E119" s="156"/>
      <c r="F119" s="156"/>
      <c r="G119" s="156"/>
      <c r="H119" s="156"/>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7" t="s">
        <v>41</v>
      </c>
      <c r="C122" s="157"/>
      <c r="D122" s="157"/>
      <c r="E122" s="157"/>
      <c r="F122" s="157"/>
      <c r="G122" s="157"/>
      <c r="H122" s="157"/>
      <c r="I122" s="177">
        <f>+I113-I118</f>
        <v>0</v>
      </c>
      <c r="J122" s="177"/>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63" t="s">
        <v>55</v>
      </c>
      <c r="E128" s="163"/>
      <c r="F128" s="163"/>
      <c r="G128" s="163"/>
      <c r="H128" s="163"/>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50"/>
      <c r="C131" s="1"/>
      <c r="D131" s="1"/>
      <c r="E131" s="1"/>
      <c r="F131" s="1"/>
      <c r="G131" s="1"/>
      <c r="H131" s="1"/>
      <c r="I131" s="1"/>
      <c r="J131" s="1"/>
      <c r="K131" s="17"/>
    </row>
    <row r="132" spans="2:11" ht="15.75">
      <c r="B132" s="150"/>
      <c r="C132" s="2"/>
      <c r="D132" s="2"/>
      <c r="E132" s="2"/>
      <c r="F132" s="2"/>
      <c r="G132" s="2"/>
      <c r="H132" s="2"/>
      <c r="I132" s="152" t="s">
        <v>0</v>
      </c>
      <c r="J132" s="152"/>
      <c r="K132" s="17"/>
    </row>
    <row r="133" spans="2:11" ht="15">
      <c r="B133" s="150"/>
      <c r="C133" s="2"/>
      <c r="D133" s="2"/>
      <c r="E133" s="2"/>
      <c r="F133" s="2"/>
      <c r="G133" s="2"/>
      <c r="H133" s="2"/>
      <c r="I133" s="153" t="s">
        <v>1</v>
      </c>
      <c r="J133" s="153"/>
      <c r="K133" s="17"/>
    </row>
    <row r="134" spans="2:11" ht="15">
      <c r="B134" s="150"/>
      <c r="C134" s="1"/>
      <c r="D134" s="1"/>
      <c r="E134" s="1"/>
      <c r="F134" s="1"/>
      <c r="G134" s="1"/>
      <c r="H134" s="1"/>
      <c r="I134" s="1"/>
      <c r="J134" s="1"/>
      <c r="K134" s="17"/>
    </row>
    <row r="135" spans="2:11" ht="15.75">
      <c r="B135" s="151"/>
      <c r="C135" s="1"/>
      <c r="D135" s="1"/>
      <c r="E135" s="1"/>
      <c r="F135" s="1"/>
      <c r="G135" s="1"/>
      <c r="H135" s="1"/>
      <c r="I135" s="4"/>
      <c r="J135" s="4"/>
      <c r="K135" s="17"/>
    </row>
    <row r="136" spans="2:11" ht="15">
      <c r="B136" s="139" t="s">
        <v>2</v>
      </c>
      <c r="C136" s="140"/>
      <c r="D136" s="141" t="s">
        <v>3</v>
      </c>
      <c r="E136" s="141"/>
      <c r="F136" s="141"/>
      <c r="G136" s="141"/>
      <c r="H136" s="141"/>
      <c r="I136" s="141"/>
      <c r="J136" s="5" t="s">
        <v>6</v>
      </c>
      <c r="K136" s="17"/>
    </row>
    <row r="137" spans="2:11" ht="15">
      <c r="B137" s="139" t="s">
        <v>4</v>
      </c>
      <c r="C137" s="140"/>
      <c r="D137" s="141" t="s">
        <v>38</v>
      </c>
      <c r="E137" s="141"/>
      <c r="F137" s="141"/>
      <c r="G137" s="141"/>
      <c r="H137" s="141"/>
      <c r="I137" s="141"/>
      <c r="J137" s="5" t="s">
        <v>7</v>
      </c>
      <c r="K137" s="17"/>
    </row>
    <row r="138" spans="2:11" ht="15">
      <c r="B138" s="139" t="s">
        <v>5</v>
      </c>
      <c r="C138" s="140"/>
      <c r="D138" s="141"/>
      <c r="E138" s="141"/>
      <c r="F138" s="141"/>
      <c r="G138" s="141"/>
      <c r="H138" s="141"/>
      <c r="I138" s="141"/>
      <c r="J138" s="5" t="s">
        <v>45</v>
      </c>
      <c r="K138" s="17"/>
    </row>
    <row r="139" spans="2:11" ht="8.25" customHeight="1">
      <c r="B139" s="48"/>
      <c r="C139" s="48"/>
      <c r="D139" s="39"/>
      <c r="E139" s="39"/>
      <c r="F139" s="39"/>
      <c r="G139" s="39"/>
      <c r="H139" s="39"/>
      <c r="I139" s="39"/>
      <c r="J139" s="6"/>
      <c r="K139" s="17"/>
    </row>
    <row r="140" spans="2:11" ht="15">
      <c r="B140" s="142" t="s">
        <v>8</v>
      </c>
      <c r="C140" s="142"/>
      <c r="D140" s="142"/>
      <c r="E140" s="142"/>
      <c r="F140" s="142"/>
      <c r="G140" s="142"/>
      <c r="H140" s="142"/>
      <c r="I140" s="142"/>
      <c r="J140" s="142"/>
      <c r="K140" s="17"/>
    </row>
    <row r="141" spans="2:11" ht="15">
      <c r="B141" s="142" t="s">
        <v>46</v>
      </c>
      <c r="C141" s="142"/>
      <c r="D141" s="142"/>
      <c r="E141" s="142"/>
      <c r="F141" s="142"/>
      <c r="G141" s="142"/>
      <c r="H141" s="142"/>
      <c r="I141" s="142"/>
      <c r="J141" s="142"/>
      <c r="K141" s="17"/>
    </row>
    <row r="142" spans="2:11" ht="15">
      <c r="B142" s="142" t="s">
        <v>10</v>
      </c>
      <c r="C142" s="142"/>
      <c r="D142" s="142"/>
      <c r="E142" s="142"/>
      <c r="F142" s="142"/>
      <c r="G142" s="142"/>
      <c r="H142" s="142"/>
      <c r="I142" s="142"/>
      <c r="J142" s="142"/>
      <c r="K142" s="17"/>
    </row>
    <row r="143" spans="2:11" ht="15.75" thickBot="1">
      <c r="B143" s="18"/>
      <c r="C143" s="18"/>
      <c r="D143" s="18"/>
      <c r="E143" s="18"/>
      <c r="F143" s="18"/>
      <c r="G143" s="18"/>
      <c r="H143" s="18"/>
      <c r="I143" s="18"/>
      <c r="J143" s="18"/>
      <c r="K143" s="17"/>
    </row>
    <row r="144" spans="2:11" ht="15.75" thickBot="1">
      <c r="B144" s="18"/>
      <c r="C144" s="18"/>
      <c r="D144" s="191" t="s">
        <v>19</v>
      </c>
      <c r="E144" s="192"/>
      <c r="F144" s="192"/>
      <c r="G144" s="192"/>
      <c r="H144" s="193" t="s">
        <v>20</v>
      </c>
      <c r="I144" s="193" t="s">
        <v>21</v>
      </c>
      <c r="J144" s="193" t="s">
        <v>22</v>
      </c>
      <c r="K144" s="17"/>
    </row>
    <row r="145" spans="2:11" ht="15.75" thickBot="1">
      <c r="B145" s="18"/>
      <c r="C145" s="18"/>
      <c r="D145" s="195" t="s">
        <v>17</v>
      </c>
      <c r="E145" s="196"/>
      <c r="F145" s="195" t="s">
        <v>18</v>
      </c>
      <c r="G145" s="196"/>
      <c r="H145" s="194"/>
      <c r="I145" s="194"/>
      <c r="J145" s="194"/>
      <c r="K145" s="17"/>
    </row>
    <row r="146" spans="2:11" ht="15" customHeight="1">
      <c r="B146" s="197" t="s">
        <v>11</v>
      </c>
      <c r="C146" s="199" t="s">
        <v>57</v>
      </c>
      <c r="D146" s="22"/>
      <c r="E146" s="21"/>
      <c r="F146" s="22"/>
      <c r="G146" s="23"/>
      <c r="H146" s="24"/>
      <c r="I146" s="49">
        <v>0</v>
      </c>
      <c r="J146" s="50">
        <f>+H146*I146</f>
        <v>0</v>
      </c>
      <c r="K146" s="17"/>
    </row>
    <row r="147" spans="2:11" ht="15.75" thickBot="1">
      <c r="B147" s="198"/>
      <c r="C147" s="200"/>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97" t="s">
        <v>12</v>
      </c>
      <c r="C149" s="199" t="s">
        <v>57</v>
      </c>
      <c r="D149" s="36"/>
      <c r="E149" s="35"/>
      <c r="F149" s="36"/>
      <c r="G149" s="37"/>
      <c r="H149" s="38"/>
      <c r="I149" s="49">
        <v>0</v>
      </c>
      <c r="J149" s="50">
        <f>+H149*I149</f>
        <v>0</v>
      </c>
      <c r="K149" s="17"/>
    </row>
    <row r="150" spans="2:11" ht="15.75" thickBot="1">
      <c r="B150" s="198"/>
      <c r="C150" s="200"/>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01" t="s">
        <v>13</v>
      </c>
      <c r="C152" s="199" t="s">
        <v>57</v>
      </c>
      <c r="D152" s="36"/>
      <c r="E152" s="35"/>
      <c r="F152" s="36"/>
      <c r="G152" s="37"/>
      <c r="H152" s="38"/>
      <c r="I152" s="49">
        <v>0</v>
      </c>
      <c r="J152" s="50">
        <f>+H152*I152</f>
        <v>0</v>
      </c>
      <c r="K152" s="17"/>
    </row>
    <row r="153" spans="2:11" ht="15.75" thickBot="1">
      <c r="B153" s="202"/>
      <c r="C153" s="200"/>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89"/>
      <c r="E155" s="189"/>
      <c r="F155" s="189"/>
      <c r="G155" s="189"/>
      <c r="H155" s="190"/>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1"/>
      <c r="E157" s="161"/>
      <c r="F157" s="161"/>
      <c r="G157" s="161"/>
      <c r="H157" s="162"/>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01" t="s">
        <v>16</v>
      </c>
      <c r="C159" s="199" t="s">
        <v>57</v>
      </c>
      <c r="D159" s="36"/>
      <c r="E159" s="35"/>
      <c r="F159" s="36"/>
      <c r="G159" s="37"/>
      <c r="H159" s="38"/>
      <c r="I159" s="49">
        <v>0</v>
      </c>
      <c r="J159" s="50">
        <f>+H159*I159</f>
        <v>0</v>
      </c>
      <c r="K159" s="17"/>
    </row>
    <row r="160" spans="2:11" ht="15.75" thickBot="1">
      <c r="B160" s="202"/>
      <c r="C160" s="200"/>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63"/>
      <c r="C165" s="163"/>
      <c r="D165" s="163"/>
      <c r="E165" s="163"/>
      <c r="F165" s="163"/>
      <c r="G165" s="163"/>
      <c r="H165" s="163"/>
      <c r="I165" s="163"/>
      <c r="J165" s="163"/>
      <c r="K165" s="17"/>
    </row>
    <row r="166" spans="2:11" ht="15">
      <c r="B166" s="157" t="s">
        <v>52</v>
      </c>
      <c r="C166" s="157"/>
      <c r="D166" s="157"/>
      <c r="E166" s="157"/>
      <c r="F166" s="157"/>
      <c r="G166" s="157"/>
      <c r="H166" s="157"/>
      <c r="I166" s="174">
        <f>+I167*I168</f>
        <v>0</v>
      </c>
      <c r="J166" s="174"/>
      <c r="K166" s="17"/>
    </row>
    <row r="167" spans="2:11" ht="15">
      <c r="B167" s="156" t="s">
        <v>53</v>
      </c>
      <c r="C167" s="156"/>
      <c r="D167" s="156"/>
      <c r="E167" s="156"/>
      <c r="F167" s="156"/>
      <c r="G167" s="156"/>
      <c r="H167" s="156"/>
      <c r="I167" s="62">
        <v>0</v>
      </c>
      <c r="J167" s="31"/>
      <c r="K167" s="17"/>
    </row>
    <row r="168" spans="2:11" ht="15">
      <c r="B168" s="156" t="s">
        <v>47</v>
      </c>
      <c r="C168" s="156"/>
      <c r="D168" s="156"/>
      <c r="E168" s="156"/>
      <c r="F168" s="156"/>
      <c r="G168" s="156"/>
      <c r="H168" s="156"/>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63" t="s">
        <v>54</v>
      </c>
      <c r="E175" s="163"/>
      <c r="F175" s="163"/>
      <c r="G175" s="163"/>
      <c r="H175" s="163"/>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50"/>
      <c r="C2" s="1"/>
      <c r="D2" s="1"/>
      <c r="E2" s="1"/>
      <c r="F2" s="1"/>
      <c r="G2" s="1"/>
      <c r="H2" s="1"/>
      <c r="I2" s="1"/>
      <c r="J2" s="1"/>
      <c r="K2" s="2"/>
      <c r="L2" s="2"/>
      <c r="M2" s="2"/>
    </row>
    <row r="3" spans="2:13" s="3" customFormat="1" ht="15.75">
      <c r="B3" s="150"/>
      <c r="C3" s="2"/>
      <c r="D3" s="2"/>
      <c r="E3" s="2"/>
      <c r="F3" s="2"/>
      <c r="G3" s="2"/>
      <c r="H3" s="2"/>
      <c r="I3" s="152" t="s">
        <v>0</v>
      </c>
      <c r="J3" s="152"/>
      <c r="K3" s="7"/>
      <c r="L3" s="14"/>
      <c r="M3" s="14"/>
    </row>
    <row r="4" spans="2:13" s="3" customFormat="1" ht="15">
      <c r="B4" s="150"/>
      <c r="C4" s="2"/>
      <c r="D4" s="2"/>
      <c r="E4" s="2"/>
      <c r="F4" s="2"/>
      <c r="G4" s="2"/>
      <c r="H4" s="2"/>
      <c r="I4" s="153" t="s">
        <v>1</v>
      </c>
      <c r="J4" s="153"/>
      <c r="K4" s="7"/>
      <c r="L4" s="15"/>
      <c r="M4" s="15"/>
    </row>
    <row r="5" spans="2:14" s="3" customFormat="1" ht="15">
      <c r="B5" s="150"/>
      <c r="C5" s="1"/>
      <c r="D5" s="1"/>
      <c r="E5" s="1"/>
      <c r="F5" s="1"/>
      <c r="G5" s="1"/>
      <c r="H5" s="1"/>
      <c r="I5" s="1"/>
      <c r="J5" s="1"/>
      <c r="K5" s="7"/>
      <c r="L5" s="11"/>
      <c r="M5" s="11"/>
      <c r="N5" s="10"/>
    </row>
    <row r="6" spans="2:14" s="3" customFormat="1" ht="15.75">
      <c r="B6" s="151"/>
      <c r="C6" s="1"/>
      <c r="D6" s="1"/>
      <c r="E6" s="1"/>
      <c r="F6" s="1"/>
      <c r="G6" s="1"/>
      <c r="H6" s="1"/>
      <c r="I6" s="4"/>
      <c r="J6" s="4"/>
      <c r="K6" s="7"/>
      <c r="L6" s="11"/>
      <c r="M6" s="11"/>
      <c r="N6" s="10"/>
    </row>
    <row r="7" spans="2:14" s="3" customFormat="1" ht="15">
      <c r="B7" s="139" t="s">
        <v>2</v>
      </c>
      <c r="C7" s="140"/>
      <c r="D7" s="141" t="s">
        <v>3</v>
      </c>
      <c r="E7" s="141"/>
      <c r="F7" s="141"/>
      <c r="G7" s="141"/>
      <c r="H7" s="141"/>
      <c r="I7" s="141"/>
      <c r="J7" s="5" t="s">
        <v>6</v>
      </c>
      <c r="K7" s="7"/>
      <c r="L7" s="8"/>
      <c r="M7" s="8"/>
      <c r="N7" s="10"/>
    </row>
    <row r="8" spans="2:14" s="3" customFormat="1" ht="15">
      <c r="B8" s="139" t="s">
        <v>4</v>
      </c>
      <c r="C8" s="140"/>
      <c r="D8" s="141" t="s">
        <v>38</v>
      </c>
      <c r="E8" s="141"/>
      <c r="F8" s="141"/>
      <c r="G8" s="141"/>
      <c r="H8" s="141"/>
      <c r="I8" s="141"/>
      <c r="J8" s="5" t="s">
        <v>7</v>
      </c>
      <c r="K8" s="7"/>
      <c r="L8" s="8"/>
      <c r="M8" s="8"/>
      <c r="N8" s="10"/>
    </row>
    <row r="9" spans="2:14" s="3" customFormat="1" ht="15">
      <c r="B9" s="139" t="s">
        <v>5</v>
      </c>
      <c r="C9" s="140"/>
      <c r="D9" s="141"/>
      <c r="E9" s="141"/>
      <c r="F9" s="141"/>
      <c r="G9" s="141"/>
      <c r="H9" s="141"/>
      <c r="I9" s="141"/>
      <c r="J9" s="5" t="s">
        <v>70</v>
      </c>
      <c r="K9" s="7"/>
      <c r="L9" s="8"/>
      <c r="M9" s="8"/>
      <c r="N9" s="10"/>
    </row>
    <row r="10" spans="2:14" ht="15">
      <c r="B10" s="142" t="s">
        <v>8</v>
      </c>
      <c r="C10" s="142"/>
      <c r="D10" s="142"/>
      <c r="E10" s="142"/>
      <c r="F10" s="142"/>
      <c r="G10" s="142"/>
      <c r="H10" s="142"/>
      <c r="I10" s="142"/>
      <c r="J10" s="142"/>
      <c r="K10" s="16"/>
      <c r="L10" s="12"/>
      <c r="M10" s="12"/>
      <c r="N10" s="13"/>
    </row>
    <row r="11" spans="2:13" ht="15">
      <c r="B11" s="142" t="s">
        <v>9</v>
      </c>
      <c r="C11" s="142"/>
      <c r="D11" s="142"/>
      <c r="E11" s="142"/>
      <c r="F11" s="142"/>
      <c r="G11" s="142"/>
      <c r="H11" s="142"/>
      <c r="I11" s="142"/>
      <c r="J11" s="142"/>
      <c r="K11" s="16"/>
      <c r="L11" s="9"/>
      <c r="M11" s="9"/>
    </row>
    <row r="12" spans="2:13" ht="15">
      <c r="B12" s="142" t="s">
        <v>10</v>
      </c>
      <c r="C12" s="142"/>
      <c r="D12" s="142"/>
      <c r="E12" s="142"/>
      <c r="F12" s="142"/>
      <c r="G12" s="142"/>
      <c r="H12" s="142"/>
      <c r="I12" s="142"/>
      <c r="J12" s="142"/>
      <c r="K12" s="16"/>
      <c r="L12" s="9"/>
      <c r="M12" s="9"/>
    </row>
    <row r="13" spans="2:13" ht="15.75" thickBot="1">
      <c r="B13" s="18"/>
      <c r="C13" s="18"/>
      <c r="D13" s="18"/>
      <c r="E13" s="18"/>
      <c r="F13" s="18"/>
      <c r="G13" s="18"/>
      <c r="H13" s="18"/>
      <c r="I13" s="18"/>
      <c r="J13" s="18"/>
      <c r="K13" s="16"/>
      <c r="L13" s="9"/>
      <c r="M13" s="9"/>
    </row>
    <row r="14" spans="2:13" ht="15.75" thickBot="1">
      <c r="B14" s="18"/>
      <c r="C14" s="18"/>
      <c r="D14" s="137" t="s">
        <v>19</v>
      </c>
      <c r="E14" s="138"/>
      <c r="F14" s="138"/>
      <c r="G14" s="138"/>
      <c r="H14" s="154" t="s">
        <v>20</v>
      </c>
      <c r="I14" s="154" t="s">
        <v>21</v>
      </c>
      <c r="J14" s="154" t="s">
        <v>22</v>
      </c>
      <c r="K14" s="16"/>
      <c r="L14" s="9"/>
      <c r="M14" s="9"/>
    </row>
    <row r="15" spans="2:13" ht="15.75" thickBot="1">
      <c r="B15" s="18"/>
      <c r="C15" s="18"/>
      <c r="D15" s="167" t="s">
        <v>17</v>
      </c>
      <c r="E15" s="168"/>
      <c r="F15" s="167" t="s">
        <v>18</v>
      </c>
      <c r="G15" s="168"/>
      <c r="H15" s="155"/>
      <c r="I15" s="155"/>
      <c r="J15" s="155"/>
      <c r="K15" s="16"/>
      <c r="L15" s="9"/>
      <c r="M15" s="9"/>
    </row>
    <row r="16" spans="2:13" ht="15" customHeight="1">
      <c r="B16" s="147" t="s">
        <v>11</v>
      </c>
      <c r="C16" s="145" t="s">
        <v>58</v>
      </c>
      <c r="D16" s="22"/>
      <c r="E16" s="21"/>
      <c r="F16" s="20"/>
      <c r="G16" s="21"/>
      <c r="H16" s="24"/>
      <c r="I16" s="75">
        <v>0</v>
      </c>
      <c r="J16" s="50">
        <f>+H16*I16</f>
        <v>0</v>
      </c>
      <c r="K16" s="16"/>
      <c r="L16" s="9"/>
      <c r="M16" s="9"/>
    </row>
    <row r="17" spans="2:13" ht="15.75" thickBot="1">
      <c r="B17" s="148"/>
      <c r="C17" s="146"/>
      <c r="D17" s="68"/>
      <c r="E17" s="69"/>
      <c r="F17" s="25"/>
      <c r="G17" s="26"/>
      <c r="H17" s="29"/>
      <c r="I17" s="76">
        <v>0</v>
      </c>
      <c r="J17" s="52">
        <f>+H17*I17</f>
        <v>0</v>
      </c>
      <c r="K17" s="16"/>
      <c r="L17" s="9"/>
      <c r="M17" s="9"/>
    </row>
    <row r="18" spans="2:13" ht="15">
      <c r="B18" s="148"/>
      <c r="C18" s="145" t="s">
        <v>59</v>
      </c>
      <c r="D18" s="34"/>
      <c r="E18" s="35"/>
      <c r="F18" s="73"/>
      <c r="G18" s="74"/>
      <c r="H18" s="24"/>
      <c r="I18" s="75">
        <v>0</v>
      </c>
      <c r="J18" s="50">
        <f>+H18*I18</f>
        <v>0</v>
      </c>
      <c r="K18" s="16"/>
      <c r="L18" s="9"/>
      <c r="M18" s="9"/>
    </row>
    <row r="19" spans="2:13" ht="15.75" thickBot="1">
      <c r="B19" s="149"/>
      <c r="C19" s="146"/>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7" t="s">
        <v>12</v>
      </c>
      <c r="C21" s="145" t="s">
        <v>58</v>
      </c>
      <c r="D21" s="22"/>
      <c r="E21" s="21"/>
      <c r="F21" s="20"/>
      <c r="G21" s="21"/>
      <c r="H21" s="24"/>
      <c r="I21" s="75">
        <v>0</v>
      </c>
      <c r="J21" s="50">
        <f>+H21*I21</f>
        <v>0</v>
      </c>
      <c r="K21" s="16"/>
      <c r="L21" s="9"/>
      <c r="M21" s="9"/>
    </row>
    <row r="22" spans="2:13" ht="15.75" thickBot="1">
      <c r="B22" s="148"/>
      <c r="C22" s="146"/>
      <c r="D22" s="68"/>
      <c r="E22" s="69"/>
      <c r="F22" s="25"/>
      <c r="G22" s="26"/>
      <c r="H22" s="29"/>
      <c r="I22" s="76">
        <v>0</v>
      </c>
      <c r="J22" s="52">
        <f>+H22*I22</f>
        <v>0</v>
      </c>
      <c r="K22" s="16"/>
      <c r="L22" s="9"/>
      <c r="M22" s="9"/>
    </row>
    <row r="23" spans="2:13" ht="15">
      <c r="B23" s="148"/>
      <c r="C23" s="145" t="s">
        <v>59</v>
      </c>
      <c r="D23" s="34"/>
      <c r="E23" s="35"/>
      <c r="F23" s="73"/>
      <c r="G23" s="74"/>
      <c r="H23" s="24"/>
      <c r="I23" s="75">
        <v>0</v>
      </c>
      <c r="J23" s="50">
        <f>+H23*I23</f>
        <v>0</v>
      </c>
      <c r="K23" s="16"/>
      <c r="L23" s="9"/>
      <c r="M23" s="9"/>
    </row>
    <row r="24" spans="2:13" ht="15.75" thickBot="1">
      <c r="B24" s="149"/>
      <c r="C24" s="146"/>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7" t="s">
        <v>13</v>
      </c>
      <c r="C26" s="145" t="s">
        <v>58</v>
      </c>
      <c r="D26" s="20"/>
      <c r="E26" s="21"/>
      <c r="F26" s="22"/>
      <c r="G26" s="23"/>
      <c r="H26" s="24"/>
      <c r="I26" s="75">
        <v>0</v>
      </c>
      <c r="J26" s="50">
        <f aca="true" t="shared" si="0" ref="J26:J32">+H26*I26</f>
        <v>0</v>
      </c>
      <c r="K26" s="16"/>
      <c r="L26" s="9"/>
      <c r="M26" s="9"/>
    </row>
    <row r="27" spans="2:13" ht="15.75" thickBot="1">
      <c r="B27" s="148"/>
      <c r="C27" s="146"/>
      <c r="D27" s="25"/>
      <c r="E27" s="26"/>
      <c r="F27" s="27"/>
      <c r="G27" s="28"/>
      <c r="H27" s="29"/>
      <c r="I27" s="76">
        <v>0</v>
      </c>
      <c r="J27" s="52">
        <f t="shared" si="0"/>
        <v>0</v>
      </c>
      <c r="K27" s="16"/>
      <c r="L27" s="9"/>
      <c r="M27" s="9"/>
    </row>
    <row r="28" spans="2:13" ht="15">
      <c r="B28" s="148"/>
      <c r="C28" s="199" t="s">
        <v>60</v>
      </c>
      <c r="D28" s="34"/>
      <c r="E28" s="35"/>
      <c r="F28" s="36"/>
      <c r="G28" s="37"/>
      <c r="H28" s="38"/>
      <c r="I28" s="75">
        <v>0</v>
      </c>
      <c r="J28" s="50">
        <f t="shared" si="0"/>
        <v>0</v>
      </c>
      <c r="K28" s="16"/>
      <c r="L28" s="9"/>
      <c r="M28" s="9"/>
    </row>
    <row r="29" spans="2:13" ht="15.75" thickBot="1">
      <c r="B29" s="148"/>
      <c r="C29" s="200"/>
      <c r="D29" s="72"/>
      <c r="E29" s="69"/>
      <c r="F29" s="68"/>
      <c r="G29" s="70"/>
      <c r="H29" s="71"/>
      <c r="I29" s="76">
        <v>0</v>
      </c>
      <c r="J29" s="52">
        <f t="shared" si="0"/>
        <v>0</v>
      </c>
      <c r="K29" s="16"/>
      <c r="L29" s="9"/>
      <c r="M29" s="9"/>
    </row>
    <row r="30" spans="2:13" ht="15">
      <c r="B30" s="148"/>
      <c r="C30" s="199" t="s">
        <v>59</v>
      </c>
      <c r="D30" s="34"/>
      <c r="E30" s="35"/>
      <c r="F30" s="34"/>
      <c r="G30" s="37"/>
      <c r="H30" s="38"/>
      <c r="I30" s="75">
        <v>0</v>
      </c>
      <c r="J30" s="50">
        <f t="shared" si="0"/>
        <v>0</v>
      </c>
      <c r="K30" s="16"/>
      <c r="L30" s="9"/>
      <c r="M30" s="9"/>
    </row>
    <row r="31" spans="2:13" ht="15.75" thickBot="1">
      <c r="B31" s="148"/>
      <c r="C31" s="200"/>
      <c r="D31" s="25"/>
      <c r="E31" s="26"/>
      <c r="F31" s="25"/>
      <c r="G31" s="28"/>
      <c r="H31" s="29"/>
      <c r="I31" s="76">
        <v>0</v>
      </c>
      <c r="J31" s="52">
        <f t="shared" si="0"/>
        <v>0</v>
      </c>
      <c r="K31" s="16"/>
      <c r="L31" s="9"/>
      <c r="M31" s="9"/>
    </row>
    <row r="32" spans="2:13" ht="15.75" thickBot="1">
      <c r="B32" s="149"/>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7" t="s">
        <v>14</v>
      </c>
      <c r="C34" s="19" t="s">
        <v>58</v>
      </c>
      <c r="D34" s="158"/>
      <c r="E34" s="159"/>
      <c r="F34" s="159"/>
      <c r="G34" s="159"/>
      <c r="H34" s="80"/>
      <c r="I34" s="77">
        <v>0</v>
      </c>
      <c r="J34" s="78">
        <f>+H34*I34</f>
        <v>0</v>
      </c>
      <c r="K34" s="16"/>
      <c r="L34" s="9"/>
      <c r="M34" s="9"/>
    </row>
    <row r="35" spans="2:13" ht="24.75" customHeight="1" thickBot="1">
      <c r="B35" s="149"/>
      <c r="C35" s="88" t="s">
        <v>59</v>
      </c>
      <c r="D35" s="160"/>
      <c r="E35" s="161"/>
      <c r="F35" s="161"/>
      <c r="G35" s="161"/>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60"/>
      <c r="E37" s="161"/>
      <c r="F37" s="161"/>
      <c r="G37" s="161"/>
      <c r="H37" s="162"/>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69" t="s">
        <v>65</v>
      </c>
      <c r="C39" s="88" t="s">
        <v>58</v>
      </c>
      <c r="D39" s="188"/>
      <c r="E39" s="189"/>
      <c r="F39" s="189"/>
      <c r="G39" s="189"/>
      <c r="H39" s="57"/>
      <c r="I39" s="89">
        <v>0</v>
      </c>
      <c r="J39" s="60">
        <f>+D39*I39</f>
        <v>0</v>
      </c>
      <c r="K39" s="16"/>
      <c r="L39" s="9"/>
      <c r="M39" s="9"/>
    </row>
    <row r="40" spans="2:13" ht="18.75" customHeight="1" thickBot="1">
      <c r="B40" s="203"/>
      <c r="C40" s="91" t="s">
        <v>59</v>
      </c>
      <c r="D40" s="204"/>
      <c r="E40" s="205"/>
      <c r="F40" s="205"/>
      <c r="G40" s="205"/>
      <c r="H40" s="90"/>
      <c r="I40" s="89">
        <v>0</v>
      </c>
      <c r="J40" s="60">
        <f>+D40*I40</f>
        <v>0</v>
      </c>
      <c r="K40" s="16"/>
      <c r="L40" s="9"/>
      <c r="M40" s="9"/>
    </row>
    <row r="41" spans="2:13" ht="24" customHeight="1" thickBot="1">
      <c r="B41" s="171"/>
      <c r="C41" s="88" t="s">
        <v>63</v>
      </c>
      <c r="D41" s="160"/>
      <c r="E41" s="161"/>
      <c r="F41" s="161"/>
      <c r="G41" s="161"/>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64" t="s">
        <v>66</v>
      </c>
      <c r="C43" s="165"/>
      <c r="D43" s="165"/>
      <c r="E43" s="165"/>
      <c r="F43" s="165"/>
      <c r="G43" s="165"/>
      <c r="H43" s="165"/>
      <c r="I43" s="166"/>
      <c r="J43" s="107"/>
      <c r="K43" s="16"/>
      <c r="L43" s="9"/>
      <c r="M43" s="9"/>
    </row>
    <row r="44" spans="2:13" ht="7.5" customHeight="1" thickBot="1">
      <c r="B44" s="64"/>
      <c r="C44" s="64"/>
      <c r="D44" s="106"/>
      <c r="E44" s="106"/>
      <c r="F44" s="106"/>
      <c r="G44" s="106"/>
      <c r="H44" s="66"/>
      <c r="I44" s="55"/>
      <c r="J44" s="56"/>
      <c r="K44" s="16"/>
      <c r="L44" s="9"/>
      <c r="M44" s="9"/>
    </row>
    <row r="45" spans="2:13" ht="15">
      <c r="B45" s="169" t="s">
        <v>64</v>
      </c>
      <c r="C45" s="172" t="s">
        <v>58</v>
      </c>
      <c r="D45" s="34"/>
      <c r="E45" s="35"/>
      <c r="F45" s="36"/>
      <c r="G45" s="37"/>
      <c r="H45" s="38"/>
      <c r="I45" s="103">
        <v>0</v>
      </c>
      <c r="J45" s="99">
        <f>+I45+H45</f>
        <v>0</v>
      </c>
      <c r="K45" s="16"/>
      <c r="L45" s="9"/>
      <c r="M45" s="9"/>
    </row>
    <row r="46" spans="2:13" ht="15.75" thickBot="1">
      <c r="B46" s="170"/>
      <c r="C46" s="144"/>
      <c r="D46" s="25"/>
      <c r="E46" s="26"/>
      <c r="F46" s="27"/>
      <c r="G46" s="28"/>
      <c r="H46" s="29"/>
      <c r="I46" s="104">
        <v>0</v>
      </c>
      <c r="J46" s="100">
        <f>+I46*H46</f>
        <v>0</v>
      </c>
      <c r="K46" s="16"/>
      <c r="L46" s="9"/>
      <c r="M46" s="9"/>
    </row>
    <row r="47" spans="2:13" ht="15">
      <c r="B47" s="170"/>
      <c r="C47" s="143" t="s">
        <v>59</v>
      </c>
      <c r="D47" s="73"/>
      <c r="E47" s="74"/>
      <c r="F47" s="101"/>
      <c r="G47" s="102"/>
      <c r="H47" s="105"/>
      <c r="I47" s="103">
        <v>0</v>
      </c>
      <c r="J47" s="99">
        <f>+I47+H47</f>
        <v>0</v>
      </c>
      <c r="K47" s="16"/>
      <c r="L47" s="9"/>
      <c r="M47" s="9"/>
    </row>
    <row r="48" spans="2:13" ht="15.75" thickBot="1">
      <c r="B48" s="171"/>
      <c r="C48" s="144"/>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7" t="s">
        <v>67</v>
      </c>
      <c r="C51" s="157"/>
      <c r="D51" s="157"/>
      <c r="E51" s="157"/>
      <c r="F51" s="157"/>
      <c r="G51" s="157"/>
      <c r="H51" s="157"/>
      <c r="I51" s="174">
        <v>0</v>
      </c>
      <c r="J51" s="174"/>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63" t="s">
        <v>56</v>
      </c>
      <c r="E57" s="163"/>
      <c r="F57" s="163"/>
      <c r="G57" s="163"/>
      <c r="H57" s="163"/>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50"/>
      <c r="C63" s="1"/>
      <c r="D63" s="1"/>
      <c r="E63" s="1"/>
      <c r="F63" s="1"/>
      <c r="G63" s="1"/>
      <c r="H63" s="1"/>
      <c r="I63" s="1"/>
      <c r="J63" s="1"/>
      <c r="K63" s="17"/>
    </row>
    <row r="64" spans="2:11" ht="15.75">
      <c r="B64" s="150"/>
      <c r="C64" s="2"/>
      <c r="D64" s="2"/>
      <c r="E64" s="2"/>
      <c r="F64" s="2"/>
      <c r="G64" s="2"/>
      <c r="H64" s="2"/>
      <c r="I64" s="152" t="s">
        <v>0</v>
      </c>
      <c r="J64" s="152"/>
      <c r="K64" s="17"/>
    </row>
    <row r="65" spans="2:11" ht="15">
      <c r="B65" s="150"/>
      <c r="C65" s="2"/>
      <c r="D65" s="2"/>
      <c r="E65" s="2"/>
      <c r="F65" s="2"/>
      <c r="G65" s="2"/>
      <c r="H65" s="2"/>
      <c r="I65" s="153" t="s">
        <v>1</v>
      </c>
      <c r="J65" s="153"/>
      <c r="K65" s="17"/>
    </row>
    <row r="66" spans="2:11" ht="15">
      <c r="B66" s="150"/>
      <c r="C66" s="1"/>
      <c r="D66" s="1"/>
      <c r="E66" s="1"/>
      <c r="F66" s="1"/>
      <c r="G66" s="1"/>
      <c r="H66" s="1"/>
      <c r="I66" s="1"/>
      <c r="J66" s="1"/>
      <c r="K66" s="17"/>
    </row>
    <row r="67" spans="2:11" ht="15.75">
      <c r="B67" s="151"/>
      <c r="C67" s="1"/>
      <c r="D67" s="1"/>
      <c r="E67" s="1"/>
      <c r="F67" s="1"/>
      <c r="G67" s="1"/>
      <c r="H67" s="1"/>
      <c r="I67" s="4"/>
      <c r="J67" s="4"/>
      <c r="K67" s="17"/>
    </row>
    <row r="68" spans="2:11" ht="15">
      <c r="B68" s="139" t="s">
        <v>2</v>
      </c>
      <c r="C68" s="140"/>
      <c r="D68" s="141" t="s">
        <v>3</v>
      </c>
      <c r="E68" s="141"/>
      <c r="F68" s="141"/>
      <c r="G68" s="141"/>
      <c r="H68" s="141"/>
      <c r="I68" s="141"/>
      <c r="J68" s="5" t="s">
        <v>6</v>
      </c>
      <c r="K68" s="17"/>
    </row>
    <row r="69" spans="2:11" ht="15">
      <c r="B69" s="139" t="s">
        <v>4</v>
      </c>
      <c r="C69" s="140"/>
      <c r="D69" s="141" t="s">
        <v>38</v>
      </c>
      <c r="E69" s="141"/>
      <c r="F69" s="141"/>
      <c r="G69" s="141"/>
      <c r="H69" s="141"/>
      <c r="I69" s="141"/>
      <c r="J69" s="5" t="s">
        <v>7</v>
      </c>
      <c r="K69" s="17"/>
    </row>
    <row r="70" spans="2:11" ht="15">
      <c r="B70" s="139" t="s">
        <v>5</v>
      </c>
      <c r="C70" s="140"/>
      <c r="D70" s="141"/>
      <c r="E70" s="141"/>
      <c r="F70" s="141"/>
      <c r="G70" s="141"/>
      <c r="H70" s="141"/>
      <c r="I70" s="141"/>
      <c r="J70" s="5" t="s">
        <v>69</v>
      </c>
      <c r="K70" s="17"/>
    </row>
    <row r="71" spans="2:11" ht="15">
      <c r="B71" s="48"/>
      <c r="C71" s="48"/>
      <c r="D71" s="39"/>
      <c r="E71" s="39"/>
      <c r="F71" s="39"/>
      <c r="G71" s="39"/>
      <c r="H71" s="39"/>
      <c r="I71" s="39"/>
      <c r="J71" s="6"/>
      <c r="K71" s="17"/>
    </row>
    <row r="72" spans="2:11" ht="15">
      <c r="B72" s="142" t="s">
        <v>8</v>
      </c>
      <c r="C72" s="142"/>
      <c r="D72" s="142"/>
      <c r="E72" s="142"/>
      <c r="F72" s="142"/>
      <c r="G72" s="142"/>
      <c r="H72" s="142"/>
      <c r="I72" s="142"/>
      <c r="J72" s="142"/>
      <c r="K72" s="17"/>
    </row>
    <row r="73" spans="2:11" ht="15">
      <c r="B73" s="142" t="s">
        <v>46</v>
      </c>
      <c r="C73" s="142"/>
      <c r="D73" s="142"/>
      <c r="E73" s="142"/>
      <c r="F73" s="142"/>
      <c r="G73" s="142"/>
      <c r="H73" s="142"/>
      <c r="I73" s="142"/>
      <c r="J73" s="142"/>
      <c r="K73" s="17"/>
    </row>
    <row r="74" spans="2:11" ht="15">
      <c r="B74" s="142" t="s">
        <v>10</v>
      </c>
      <c r="C74" s="142"/>
      <c r="D74" s="142"/>
      <c r="E74" s="142"/>
      <c r="F74" s="142"/>
      <c r="G74" s="142"/>
      <c r="H74" s="142"/>
      <c r="I74" s="142"/>
      <c r="J74" s="142"/>
      <c r="K74" s="17"/>
    </row>
    <row r="75" spans="2:11" ht="15.75" thickBot="1">
      <c r="B75" s="18"/>
      <c r="C75" s="18"/>
      <c r="D75" s="18"/>
      <c r="E75" s="18"/>
      <c r="F75" s="18"/>
      <c r="G75" s="18"/>
      <c r="H75" s="18"/>
      <c r="I75" s="18"/>
      <c r="J75" s="18"/>
      <c r="K75" s="17"/>
    </row>
    <row r="76" spans="2:11" ht="15.75" thickBot="1">
      <c r="B76" s="18"/>
      <c r="C76" s="18"/>
      <c r="D76" s="191" t="s">
        <v>19</v>
      </c>
      <c r="E76" s="192"/>
      <c r="F76" s="192"/>
      <c r="G76" s="192"/>
      <c r="H76" s="193" t="s">
        <v>20</v>
      </c>
      <c r="I76" s="193" t="s">
        <v>21</v>
      </c>
      <c r="J76" s="193" t="s">
        <v>22</v>
      </c>
      <c r="K76" s="17"/>
    </row>
    <row r="77" spans="2:11" ht="15.75" thickBot="1">
      <c r="B77" s="18"/>
      <c r="C77" s="18"/>
      <c r="D77" s="195" t="s">
        <v>17</v>
      </c>
      <c r="E77" s="196"/>
      <c r="F77" s="195" t="s">
        <v>18</v>
      </c>
      <c r="G77" s="196"/>
      <c r="H77" s="194"/>
      <c r="I77" s="194"/>
      <c r="J77" s="194"/>
      <c r="K77" s="17"/>
    </row>
    <row r="78" spans="2:11" ht="15">
      <c r="B78" s="208" t="s">
        <v>71</v>
      </c>
      <c r="C78" s="206" t="s">
        <v>58</v>
      </c>
      <c r="D78" s="20"/>
      <c r="E78" s="21"/>
      <c r="F78" s="22"/>
      <c r="G78" s="23"/>
      <c r="H78" s="24"/>
      <c r="I78" s="49">
        <v>0</v>
      </c>
      <c r="J78" s="50">
        <f>+H78*I78</f>
        <v>0</v>
      </c>
      <c r="K78" s="17"/>
    </row>
    <row r="79" spans="2:11" ht="15.75" thickBot="1">
      <c r="B79" s="209"/>
      <c r="C79" s="207"/>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8" t="s">
        <v>12</v>
      </c>
      <c r="C81" s="206" t="s">
        <v>58</v>
      </c>
      <c r="D81" s="34"/>
      <c r="E81" s="35"/>
      <c r="F81" s="36"/>
      <c r="G81" s="37"/>
      <c r="H81" s="38"/>
      <c r="I81" s="49">
        <v>0</v>
      </c>
      <c r="J81" s="50">
        <f>+H81*I81</f>
        <v>0</v>
      </c>
      <c r="K81" s="17"/>
    </row>
    <row r="82" spans="2:11" ht="15.75" thickBot="1">
      <c r="B82" s="209"/>
      <c r="C82" s="207"/>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0" t="s">
        <v>13</v>
      </c>
      <c r="C84" s="172" t="s">
        <v>58</v>
      </c>
      <c r="D84" s="34"/>
      <c r="E84" s="35"/>
      <c r="F84" s="36"/>
      <c r="G84" s="37"/>
      <c r="H84" s="38"/>
      <c r="I84" s="75">
        <v>0</v>
      </c>
      <c r="J84" s="50">
        <f>+H84*I84</f>
        <v>0</v>
      </c>
      <c r="K84" s="17"/>
    </row>
    <row r="85" spans="2:11" ht="15.75" thickBot="1">
      <c r="B85" s="211"/>
      <c r="C85" s="144"/>
      <c r="D85" s="25"/>
      <c r="E85" s="26"/>
      <c r="F85" s="27"/>
      <c r="G85" s="28"/>
      <c r="H85" s="29"/>
      <c r="I85" s="76">
        <v>0</v>
      </c>
      <c r="J85" s="52">
        <f>+I85*H85</f>
        <v>0</v>
      </c>
      <c r="K85" s="17"/>
    </row>
    <row r="86" spans="2:11" ht="15">
      <c r="B86" s="211"/>
      <c r="C86" s="172" t="s">
        <v>60</v>
      </c>
      <c r="D86" s="73"/>
      <c r="E86" s="74"/>
      <c r="F86" s="101"/>
      <c r="G86" s="102"/>
      <c r="H86" s="105"/>
      <c r="I86" s="108">
        <v>0</v>
      </c>
      <c r="J86" s="109">
        <f>+I86*H86</f>
        <v>0</v>
      </c>
      <c r="K86" s="17"/>
    </row>
    <row r="87" spans="2:11" ht="15.75" thickBot="1">
      <c r="B87" s="212"/>
      <c r="C87" s="144"/>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60"/>
      <c r="E89" s="161"/>
      <c r="F89" s="161"/>
      <c r="G89" s="161"/>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60"/>
      <c r="E91" s="161"/>
      <c r="F91" s="161"/>
      <c r="G91" s="161"/>
      <c r="H91" s="162"/>
      <c r="I91" s="59">
        <v>0</v>
      </c>
      <c r="J91" s="60">
        <f>+D91*I91</f>
        <v>0</v>
      </c>
      <c r="K91" s="17"/>
    </row>
    <row r="92" spans="2:11" ht="7.5" customHeight="1" thickBot="1">
      <c r="B92" s="30"/>
      <c r="C92" s="30"/>
      <c r="D92" s="31"/>
      <c r="E92" s="31"/>
      <c r="F92" s="31"/>
      <c r="G92" s="31"/>
      <c r="H92" s="32"/>
      <c r="I92" s="53"/>
      <c r="J92" s="53"/>
      <c r="K92" s="17"/>
    </row>
    <row r="93" spans="2:11" ht="23.25" customHeight="1">
      <c r="B93" s="210" t="s">
        <v>64</v>
      </c>
      <c r="C93" s="206" t="s">
        <v>58</v>
      </c>
      <c r="D93" s="34"/>
      <c r="E93" s="35"/>
      <c r="F93" s="36"/>
      <c r="G93" s="37"/>
      <c r="H93" s="38"/>
      <c r="I93" s="49">
        <v>0</v>
      </c>
      <c r="J93" s="50">
        <f>+H93*I93</f>
        <v>0</v>
      </c>
      <c r="K93" s="17"/>
    </row>
    <row r="94" spans="2:11" ht="22.5" customHeight="1" thickBot="1">
      <c r="B94" s="212"/>
      <c r="C94" s="207"/>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7" t="s">
        <v>67</v>
      </c>
      <c r="C98" s="157"/>
      <c r="D98" s="157"/>
      <c r="E98" s="157"/>
      <c r="F98" s="157"/>
      <c r="G98" s="157"/>
      <c r="H98" s="157"/>
      <c r="I98" s="174">
        <v>0</v>
      </c>
      <c r="J98" s="174"/>
      <c r="K98" s="17"/>
    </row>
    <row r="99" spans="2:11" ht="15">
      <c r="B99" s="163"/>
      <c r="C99" s="163"/>
      <c r="D99" s="163"/>
      <c r="E99" s="163"/>
      <c r="F99" s="163"/>
      <c r="G99" s="163"/>
      <c r="H99" s="163"/>
      <c r="I99" s="163"/>
      <c r="J99" s="163"/>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63" t="s">
        <v>54</v>
      </c>
      <c r="E105" s="163"/>
      <c r="F105" s="163"/>
      <c r="G105" s="163"/>
      <c r="H105" s="163"/>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73"/>
  <sheetViews>
    <sheetView tabSelected="1" zoomScaleSheetLayoutView="80" zoomScalePageLayoutView="0" workbookViewId="0" topLeftCell="A1">
      <selection activeCell="C13" sqref="C13:G13"/>
    </sheetView>
  </sheetViews>
  <sheetFormatPr defaultColWidth="11.57421875" defaultRowHeight="15"/>
  <cols>
    <col min="1" max="1" width="6.140625" style="114" customWidth="1"/>
    <col min="2" max="2" width="73.7109375" style="114" customWidth="1"/>
    <col min="3" max="3" width="20.140625" style="114" customWidth="1"/>
    <col min="4" max="4" width="134.421875" style="114" customWidth="1"/>
    <col min="5" max="5" width="20.8515625" style="114" customWidth="1"/>
    <col min="6" max="6" width="30.8515625" style="114" customWidth="1"/>
    <col min="7" max="7" width="96.140625" style="114" customWidth="1"/>
    <col min="8" max="9" width="7.8515625" style="125" customWidth="1"/>
    <col min="10" max="25" width="3.28125" style="125" customWidth="1"/>
    <col min="26" max="26" width="40.8515625" style="125" customWidth="1"/>
    <col min="27" max="28" width="10.8515625" style="125" customWidth="1"/>
    <col min="29" max="29" width="40.8515625" style="125" customWidth="1"/>
    <col min="30" max="53" width="10.8515625" style="125" customWidth="1"/>
    <col min="54" max="16384" width="11.421875" style="114" customWidth="1"/>
  </cols>
  <sheetData>
    <row r="1" spans="1:10" ht="16.5">
      <c r="A1" s="150"/>
      <c r="B1" s="1"/>
      <c r="C1" s="1"/>
      <c r="D1" s="1"/>
      <c r="E1" s="1"/>
      <c r="H1" s="14"/>
      <c r="I1" s="15"/>
      <c r="J1" s="15"/>
    </row>
    <row r="2" spans="1:53" s="128" customFormat="1" ht="16.5">
      <c r="A2" s="150"/>
      <c r="B2" s="126"/>
      <c r="C2" s="126"/>
      <c r="D2" s="126"/>
      <c r="E2" s="126"/>
      <c r="F2" s="224" t="s">
        <v>0</v>
      </c>
      <c r="G2" s="224"/>
      <c r="H2" s="15"/>
      <c r="I2" s="127"/>
      <c r="J2" s="127"/>
      <c r="K2" s="127"/>
      <c r="L2" s="127"/>
      <c r="M2" s="127"/>
      <c r="N2" s="127"/>
      <c r="O2" s="127"/>
      <c r="P2" s="127"/>
      <c r="Q2" s="127"/>
      <c r="R2" s="127"/>
      <c r="S2" s="127"/>
      <c r="T2" s="127"/>
      <c r="U2" s="127"/>
      <c r="V2" s="127"/>
      <c r="W2" s="127"/>
      <c r="X2" s="127"/>
      <c r="Y2" s="127"/>
      <c r="Z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row>
    <row r="3" spans="1:53" s="128" customFormat="1" ht="16.5">
      <c r="A3" s="150"/>
      <c r="B3" s="126"/>
      <c r="C3" s="126"/>
      <c r="D3" s="126"/>
      <c r="E3" s="126"/>
      <c r="F3" s="225" t="s">
        <v>1</v>
      </c>
      <c r="G3" s="225"/>
      <c r="H3" s="127"/>
      <c r="I3" s="127"/>
      <c r="J3" s="127"/>
      <c r="K3" s="127"/>
      <c r="L3" s="14"/>
      <c r="M3" s="14"/>
      <c r="N3" s="127"/>
      <c r="O3" s="127"/>
      <c r="P3" s="127"/>
      <c r="Q3" s="127"/>
      <c r="R3" s="127"/>
      <c r="S3" s="127"/>
      <c r="T3" s="127"/>
      <c r="U3" s="127"/>
      <c r="V3" s="127"/>
      <c r="W3" s="127"/>
      <c r="X3" s="127"/>
      <c r="Y3" s="127"/>
      <c r="Z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row>
    <row r="4" spans="1:53" s="128" customFormat="1" ht="16.5">
      <c r="A4" s="150"/>
      <c r="B4" s="1"/>
      <c r="C4" s="1"/>
      <c r="D4" s="1"/>
      <c r="E4" s="1"/>
      <c r="F4" s="1"/>
      <c r="G4" s="1"/>
      <c r="H4" s="15"/>
      <c r="I4" s="15"/>
      <c r="J4" s="15"/>
      <c r="K4" s="127"/>
      <c r="L4" s="15"/>
      <c r="M4" s="15"/>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1:53" s="128" customFormat="1" ht="16.5">
      <c r="A5" s="151"/>
      <c r="B5" s="1"/>
      <c r="C5" s="1"/>
      <c r="D5" s="1"/>
      <c r="E5" s="1"/>
      <c r="F5" s="1"/>
      <c r="G5" s="1"/>
      <c r="H5" s="14"/>
      <c r="I5" s="14"/>
      <c r="J5" s="14"/>
      <c r="K5" s="127"/>
      <c r="L5" s="129"/>
      <c r="M5" s="129"/>
      <c r="N5" s="129"/>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s="128" customFormat="1" ht="13.5">
      <c r="A6" s="241" t="s">
        <v>2</v>
      </c>
      <c r="B6" s="241"/>
      <c r="C6" s="236" t="s">
        <v>3</v>
      </c>
      <c r="D6" s="237"/>
      <c r="E6" s="237"/>
      <c r="F6" s="238"/>
      <c r="G6" s="124" t="s">
        <v>109</v>
      </c>
      <c r="H6" s="118"/>
      <c r="I6" s="119"/>
      <c r="J6" s="119"/>
      <c r="K6" s="119"/>
      <c r="L6" s="119"/>
      <c r="M6" s="119"/>
      <c r="N6" s="119"/>
      <c r="O6" s="119"/>
      <c r="P6" s="119"/>
      <c r="Q6" s="119"/>
      <c r="R6" s="119"/>
      <c r="S6" s="119"/>
      <c r="T6" s="119"/>
      <c r="U6" s="119"/>
      <c r="V6" s="119"/>
      <c r="W6" s="119"/>
      <c r="X6" s="119"/>
      <c r="Y6" s="119"/>
      <c r="Z6" s="119"/>
      <c r="AA6" s="119"/>
      <c r="AB6" s="129"/>
      <c r="AC6" s="129"/>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128" customFormat="1" ht="13.5">
      <c r="A7" s="241" t="s">
        <v>4</v>
      </c>
      <c r="B7" s="241"/>
      <c r="C7" s="236" t="s">
        <v>108</v>
      </c>
      <c r="D7" s="237"/>
      <c r="E7" s="237"/>
      <c r="F7" s="238"/>
      <c r="G7" s="117" t="s">
        <v>110</v>
      </c>
      <c r="H7" s="118"/>
      <c r="I7" s="119"/>
      <c r="J7" s="119"/>
      <c r="K7" s="119"/>
      <c r="L7" s="119"/>
      <c r="M7" s="119"/>
      <c r="N7" s="119"/>
      <c r="O7" s="119"/>
      <c r="P7" s="119"/>
      <c r="Q7" s="119"/>
      <c r="R7" s="119"/>
      <c r="S7" s="119"/>
      <c r="T7" s="119"/>
      <c r="U7" s="119"/>
      <c r="V7" s="119"/>
      <c r="W7" s="119"/>
      <c r="X7" s="119"/>
      <c r="Y7" s="119"/>
      <c r="Z7" s="119"/>
      <c r="AA7" s="119"/>
      <c r="AB7" s="129"/>
      <c r="AC7" s="129"/>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row>
    <row r="8" spans="1:53" s="128" customFormat="1" ht="13.5">
      <c r="A8" s="241" t="s">
        <v>5</v>
      </c>
      <c r="B8" s="241"/>
      <c r="C8" s="236" t="s">
        <v>107</v>
      </c>
      <c r="D8" s="237"/>
      <c r="E8" s="237"/>
      <c r="F8" s="238"/>
      <c r="G8" s="117" t="s">
        <v>74</v>
      </c>
      <c r="H8" s="118"/>
      <c r="I8" s="119"/>
      <c r="J8" s="119"/>
      <c r="K8" s="119"/>
      <c r="L8" s="119"/>
      <c r="M8" s="119"/>
      <c r="N8" s="119"/>
      <c r="O8" s="119"/>
      <c r="P8" s="119"/>
      <c r="Q8" s="119"/>
      <c r="R8" s="119"/>
      <c r="S8" s="119"/>
      <c r="T8" s="119"/>
      <c r="U8" s="119"/>
      <c r="V8" s="119"/>
      <c r="W8" s="119"/>
      <c r="X8" s="119"/>
      <c r="Y8" s="119"/>
      <c r="Z8" s="119"/>
      <c r="AA8" s="119"/>
      <c r="AB8" s="129"/>
      <c r="AC8" s="129"/>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row>
    <row r="9" spans="1:53" s="128" customFormat="1" ht="13.5">
      <c r="A9" s="8"/>
      <c r="B9" s="8"/>
      <c r="C9" s="8"/>
      <c r="D9" s="8"/>
      <c r="E9" s="8"/>
      <c r="F9" s="8"/>
      <c r="G9" s="8"/>
      <c r="H9" s="8"/>
      <c r="I9" s="8"/>
      <c r="J9" s="8"/>
      <c r="K9" s="129"/>
      <c r="L9" s="8"/>
      <c r="M9" s="8"/>
      <c r="N9" s="129"/>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row>
    <row r="10" spans="1:53" s="131" customFormat="1" ht="15.75">
      <c r="A10" s="234" t="s">
        <v>75</v>
      </c>
      <c r="B10" s="234"/>
      <c r="C10" s="234"/>
      <c r="D10" s="234"/>
      <c r="E10" s="234"/>
      <c r="F10" s="234"/>
      <c r="G10" s="234"/>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row>
    <row r="11" spans="1:53" s="131" customFormat="1" ht="15.75">
      <c r="A11" s="120" t="s">
        <v>76</v>
      </c>
      <c r="B11" s="120"/>
      <c r="C11" s="226" t="s">
        <v>0</v>
      </c>
      <c r="D11" s="227"/>
      <c r="E11" s="227"/>
      <c r="F11" s="227"/>
      <c r="G11" s="228"/>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row>
    <row r="12" spans="1:53" s="131" customFormat="1" ht="15.75">
      <c r="A12" s="120" t="s">
        <v>77</v>
      </c>
      <c r="B12" s="120"/>
      <c r="C12" s="226" t="s">
        <v>112</v>
      </c>
      <c r="D12" s="227"/>
      <c r="E12" s="227"/>
      <c r="F12" s="227"/>
      <c r="G12" s="228"/>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row>
    <row r="13" spans="1:53" s="131" customFormat="1" ht="15.75">
      <c r="A13" s="120" t="s">
        <v>78</v>
      </c>
      <c r="B13" s="120"/>
      <c r="C13" s="219" t="s">
        <v>113</v>
      </c>
      <c r="D13" s="220"/>
      <c r="E13" s="220"/>
      <c r="F13" s="220"/>
      <c r="G13" s="221"/>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row>
    <row r="14" spans="1:53" s="131" customFormat="1" ht="15.75">
      <c r="A14" s="120" t="s">
        <v>79</v>
      </c>
      <c r="B14" s="120"/>
      <c r="C14" s="219" t="s">
        <v>127</v>
      </c>
      <c r="D14" s="220"/>
      <c r="E14" s="220"/>
      <c r="F14" s="220"/>
      <c r="G14" s="221"/>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row>
    <row r="15" spans="1:53" s="131" customFormat="1" ht="15.75">
      <c r="A15" s="120" t="s">
        <v>80</v>
      </c>
      <c r="B15" s="120"/>
      <c r="C15" s="222">
        <v>44253</v>
      </c>
      <c r="D15" s="220"/>
      <c r="E15" s="220"/>
      <c r="F15" s="220"/>
      <c r="G15" s="221"/>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row>
    <row r="16" spans="1:53" s="131" customFormat="1" ht="15.75">
      <c r="A16" s="234" t="s">
        <v>81</v>
      </c>
      <c r="B16" s="234"/>
      <c r="C16" s="234"/>
      <c r="D16" s="234"/>
      <c r="E16" s="234"/>
      <c r="F16" s="234"/>
      <c r="G16" s="234"/>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row>
    <row r="17" spans="1:53" s="131" customFormat="1" ht="15.75">
      <c r="A17" s="120" t="s">
        <v>82</v>
      </c>
      <c r="B17" s="120"/>
      <c r="C17" s="219" t="s">
        <v>128</v>
      </c>
      <c r="D17" s="220"/>
      <c r="E17" s="220"/>
      <c r="F17" s="220"/>
      <c r="G17" s="221"/>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row>
    <row r="18" spans="1:53" s="131" customFormat="1" ht="15.75">
      <c r="A18" s="120" t="s">
        <v>83</v>
      </c>
      <c r="B18" s="120"/>
      <c r="C18" s="222">
        <v>44235</v>
      </c>
      <c r="D18" s="239"/>
      <c r="E18" s="239"/>
      <c r="F18" s="239"/>
      <c r="G18" s="24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3" s="131" customFormat="1" ht="15.75">
      <c r="A19" s="120" t="s">
        <v>84</v>
      </c>
      <c r="B19" s="120"/>
      <c r="C19" s="222">
        <v>44239</v>
      </c>
      <c r="D19" s="220"/>
      <c r="E19" s="220"/>
      <c r="F19" s="220"/>
      <c r="G19" s="221"/>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row>
    <row r="20" spans="1:53" s="131" customFormat="1" ht="15.75">
      <c r="A20" s="120" t="s">
        <v>85</v>
      </c>
      <c r="B20" s="120"/>
      <c r="C20" s="219" t="s">
        <v>104</v>
      </c>
      <c r="D20" s="220"/>
      <c r="E20" s="220"/>
      <c r="F20" s="220"/>
      <c r="G20" s="221"/>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row>
    <row r="21" spans="1:53" s="131" customFormat="1" ht="15.75">
      <c r="A21" s="120" t="s">
        <v>86</v>
      </c>
      <c r="B21" s="120"/>
      <c r="C21" s="219" t="s">
        <v>105</v>
      </c>
      <c r="D21" s="220"/>
      <c r="E21" s="220"/>
      <c r="F21" s="220"/>
      <c r="G21" s="221"/>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row>
    <row r="22" spans="1:53" s="131" customFormat="1" ht="15.75">
      <c r="A22" s="120" t="s">
        <v>87</v>
      </c>
      <c r="B22" s="120"/>
      <c r="C22" s="219" t="s">
        <v>106</v>
      </c>
      <c r="D22" s="220"/>
      <c r="E22" s="220"/>
      <c r="F22" s="220"/>
      <c r="G22" s="221"/>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row>
    <row r="23" spans="1:53" s="131" customFormat="1" ht="15.75">
      <c r="A23" s="234" t="s">
        <v>88</v>
      </c>
      <c r="B23" s="234"/>
      <c r="C23" s="234"/>
      <c r="D23" s="234"/>
      <c r="E23" s="234"/>
      <c r="F23" s="234"/>
      <c r="G23" s="234"/>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131" customFormat="1" ht="15.75">
      <c r="A24" s="120" t="s">
        <v>89</v>
      </c>
      <c r="B24" s="120"/>
      <c r="C24" s="133">
        <v>4</v>
      </c>
      <c r="D24" s="229"/>
      <c r="E24" s="230"/>
      <c r="F24" s="230"/>
      <c r="G24" s="231"/>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row>
    <row r="25" spans="1:53" s="131" customFormat="1" ht="15.75">
      <c r="A25" s="120" t="s">
        <v>90</v>
      </c>
      <c r="B25" s="120"/>
      <c r="C25" s="133">
        <v>4</v>
      </c>
      <c r="D25" s="229"/>
      <c r="E25" s="230"/>
      <c r="F25" s="230"/>
      <c r="G25" s="231"/>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row>
    <row r="26" spans="1:53" s="131" customFormat="1" ht="15.75">
      <c r="A26" s="120" t="s">
        <v>91</v>
      </c>
      <c r="B26" s="120"/>
      <c r="C26" s="133">
        <v>1</v>
      </c>
      <c r="D26" s="232"/>
      <c r="E26" s="233"/>
      <c r="F26" s="116" t="s">
        <v>92</v>
      </c>
      <c r="G26" s="121">
        <f>C26/C25</f>
        <v>0.25</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3" s="131" customFormat="1" ht="15.75">
      <c r="A27" s="120" t="s">
        <v>93</v>
      </c>
      <c r="B27" s="120"/>
      <c r="C27" s="133">
        <v>3</v>
      </c>
      <c r="D27" s="232"/>
      <c r="E27" s="233"/>
      <c r="F27" s="116" t="s">
        <v>92</v>
      </c>
      <c r="G27" s="121">
        <f>C27/C25</f>
        <v>0.75</v>
      </c>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row>
    <row r="28" spans="1:53" s="131" customFormat="1" ht="15.75">
      <c r="A28" s="120" t="s">
        <v>94</v>
      </c>
      <c r="B28" s="120"/>
      <c r="C28" s="133">
        <v>17</v>
      </c>
      <c r="D28" s="229"/>
      <c r="E28" s="230"/>
      <c r="F28" s="230"/>
      <c r="G28" s="231"/>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row>
    <row r="29" spans="1:53" s="131" customFormat="1" ht="15.75">
      <c r="A29" s="120" t="s">
        <v>95</v>
      </c>
      <c r="B29" s="120"/>
      <c r="C29" s="133">
        <v>4</v>
      </c>
      <c r="D29" s="232"/>
      <c r="E29" s="233"/>
      <c r="F29" s="116" t="s">
        <v>92</v>
      </c>
      <c r="G29" s="121">
        <f>C29/C28</f>
        <v>0.23529411764705882</v>
      </c>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row>
    <row r="30" spans="1:53" s="131" customFormat="1" ht="15.75">
      <c r="A30" s="120" t="s">
        <v>96</v>
      </c>
      <c r="B30" s="120"/>
      <c r="C30" s="133">
        <v>2</v>
      </c>
      <c r="D30" s="232"/>
      <c r="E30" s="233"/>
      <c r="F30" s="116" t="s">
        <v>92</v>
      </c>
      <c r="G30" s="121">
        <f>C30/C28</f>
        <v>0.11764705882352941</v>
      </c>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row>
    <row r="31" spans="1:53" s="131" customFormat="1" ht="15.75">
      <c r="A31" s="234" t="s">
        <v>97</v>
      </c>
      <c r="B31" s="234"/>
      <c r="C31" s="234"/>
      <c r="D31" s="234"/>
      <c r="E31" s="234"/>
      <c r="F31" s="234"/>
      <c r="G31" s="234"/>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row>
    <row r="32" spans="1:53" s="131" customFormat="1" ht="26.25" customHeight="1">
      <c r="A32" s="123" t="s">
        <v>98</v>
      </c>
      <c r="B32" s="123" t="s">
        <v>99</v>
      </c>
      <c r="C32" s="123" t="s">
        <v>100</v>
      </c>
      <c r="D32" s="123" t="s">
        <v>101</v>
      </c>
      <c r="E32" s="123" t="s">
        <v>102</v>
      </c>
      <c r="F32" s="235" t="s">
        <v>103</v>
      </c>
      <c r="G32" s="235"/>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row>
    <row r="33" spans="1:53" s="131" customFormat="1" ht="409.5" customHeight="1">
      <c r="A33" s="214">
        <v>1</v>
      </c>
      <c r="B33" s="213">
        <v>44239</v>
      </c>
      <c r="C33" s="217" t="s">
        <v>115</v>
      </c>
      <c r="D33" s="218" t="s">
        <v>114</v>
      </c>
      <c r="E33" s="217" t="s">
        <v>111</v>
      </c>
      <c r="F33" s="223" t="s">
        <v>126</v>
      </c>
      <c r="G33" s="223"/>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row>
    <row r="34" spans="1:53" s="131" customFormat="1" ht="270" customHeight="1">
      <c r="A34" s="215"/>
      <c r="B34" s="213"/>
      <c r="C34" s="217"/>
      <c r="D34" s="218"/>
      <c r="E34" s="217"/>
      <c r="F34" s="223"/>
      <c r="G34" s="223"/>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row>
    <row r="35" spans="1:53" s="131" customFormat="1" ht="191.25" customHeight="1">
      <c r="A35" s="215"/>
      <c r="B35" s="213"/>
      <c r="C35" s="217"/>
      <c r="D35" s="218"/>
      <c r="E35" s="217"/>
      <c r="F35" s="223"/>
      <c r="G35" s="223"/>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row>
    <row r="36" spans="1:53" s="131" customFormat="1" ht="370.5" customHeight="1">
      <c r="A36" s="216"/>
      <c r="B36" s="213"/>
      <c r="C36" s="217"/>
      <c r="D36" s="218"/>
      <c r="E36" s="217"/>
      <c r="F36" s="223"/>
      <c r="G36" s="223"/>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row>
    <row r="37" spans="1:53" s="131" customFormat="1" ht="15.75" customHeight="1">
      <c r="A37" s="214">
        <v>2</v>
      </c>
      <c r="B37" s="213">
        <v>44237</v>
      </c>
      <c r="C37" s="217" t="s">
        <v>116</v>
      </c>
      <c r="D37" s="218" t="s">
        <v>122</v>
      </c>
      <c r="E37" s="217" t="s">
        <v>111</v>
      </c>
      <c r="F37" s="223" t="s">
        <v>125</v>
      </c>
      <c r="G37" s="223"/>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row>
    <row r="38" spans="1:53" s="131" customFormat="1" ht="409.5" customHeight="1">
      <c r="A38" s="215"/>
      <c r="B38" s="213"/>
      <c r="C38" s="217"/>
      <c r="D38" s="218"/>
      <c r="E38" s="217"/>
      <c r="F38" s="223"/>
      <c r="G38" s="223"/>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row>
    <row r="39" spans="1:53" s="131" customFormat="1" ht="409.5" customHeight="1">
      <c r="A39" s="215"/>
      <c r="B39" s="213"/>
      <c r="C39" s="217"/>
      <c r="D39" s="218"/>
      <c r="E39" s="217"/>
      <c r="F39" s="223"/>
      <c r="G39" s="223"/>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row>
    <row r="40" spans="1:53" s="131" customFormat="1" ht="30.75" customHeight="1">
      <c r="A40" s="216"/>
      <c r="B40" s="213"/>
      <c r="C40" s="217"/>
      <c r="D40" s="218"/>
      <c r="E40" s="217"/>
      <c r="F40" s="223"/>
      <c r="G40" s="223"/>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row>
    <row r="41" spans="1:53" s="131" customFormat="1" ht="75" customHeight="1">
      <c r="A41" s="122">
        <v>3</v>
      </c>
      <c r="B41" s="136">
        <v>44540</v>
      </c>
      <c r="C41" s="136" t="s">
        <v>117</v>
      </c>
      <c r="D41" s="134" t="s">
        <v>118</v>
      </c>
      <c r="E41" s="135" t="s">
        <v>111</v>
      </c>
      <c r="F41" s="223" t="s">
        <v>123</v>
      </c>
      <c r="G41" s="223"/>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row>
    <row r="42" spans="1:53" s="131" customFormat="1" ht="397.5">
      <c r="A42" s="122">
        <v>4</v>
      </c>
      <c r="B42" s="136">
        <v>44540</v>
      </c>
      <c r="C42" s="135" t="s">
        <v>119</v>
      </c>
      <c r="D42" s="134" t="s">
        <v>120</v>
      </c>
      <c r="E42" s="135" t="s">
        <v>121</v>
      </c>
      <c r="F42" s="223" t="s">
        <v>124</v>
      </c>
      <c r="G42" s="223"/>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row>
    <row r="43" spans="1:11" s="125" customFormat="1" ht="13.5">
      <c r="A43" s="115"/>
      <c r="B43" s="115"/>
      <c r="C43" s="115"/>
      <c r="D43" s="115"/>
      <c r="E43" s="115"/>
      <c r="F43" s="115"/>
      <c r="G43" s="115"/>
      <c r="H43" s="115"/>
      <c r="I43" s="115"/>
      <c r="J43" s="115"/>
      <c r="K43" s="115"/>
    </row>
    <row r="44" spans="1:11" s="125" customFormat="1" ht="13.5">
      <c r="A44" s="115"/>
      <c r="B44" s="115"/>
      <c r="C44" s="115"/>
      <c r="D44" s="115"/>
      <c r="E44" s="115"/>
      <c r="F44" s="115"/>
      <c r="G44" s="115"/>
      <c r="H44" s="115"/>
      <c r="I44" s="115"/>
      <c r="J44" s="115"/>
      <c r="K44" s="115"/>
    </row>
    <row r="45" spans="1:11" s="125" customFormat="1" ht="13.5">
      <c r="A45" s="115"/>
      <c r="B45" s="115"/>
      <c r="C45" s="115"/>
      <c r="D45" s="115"/>
      <c r="E45" s="115"/>
      <c r="F45" s="115"/>
      <c r="G45" s="115"/>
      <c r="H45" s="115"/>
      <c r="I45" s="115"/>
      <c r="J45" s="115"/>
      <c r="K45" s="115"/>
    </row>
    <row r="46" spans="1:11" s="125" customFormat="1" ht="13.5">
      <c r="A46" s="115"/>
      <c r="B46" s="115"/>
      <c r="C46" s="115"/>
      <c r="D46" s="115"/>
      <c r="E46" s="115"/>
      <c r="F46" s="115"/>
      <c r="G46" s="115"/>
      <c r="H46" s="115"/>
      <c r="I46" s="115"/>
      <c r="J46" s="115"/>
      <c r="K46" s="115"/>
    </row>
    <row r="47" spans="1:11" s="125" customFormat="1" ht="13.5">
      <c r="A47" s="115"/>
      <c r="B47" s="115"/>
      <c r="C47" s="115"/>
      <c r="D47" s="115"/>
      <c r="E47" s="115"/>
      <c r="F47" s="115"/>
      <c r="G47" s="115"/>
      <c r="H47" s="115"/>
      <c r="I47" s="115"/>
      <c r="J47" s="115"/>
      <c r="K47" s="115"/>
    </row>
    <row r="48" spans="1:11" ht="13.5">
      <c r="A48" s="132"/>
      <c r="B48" s="132"/>
      <c r="C48" s="132"/>
      <c r="D48" s="132"/>
      <c r="E48" s="132"/>
      <c r="F48" s="132"/>
      <c r="G48" s="132"/>
      <c r="H48" s="115"/>
      <c r="I48" s="115"/>
      <c r="J48" s="115"/>
      <c r="K48" s="115"/>
    </row>
    <row r="49" spans="1:11" ht="13.5">
      <c r="A49" s="132"/>
      <c r="B49" s="132"/>
      <c r="C49" s="132"/>
      <c r="D49" s="132"/>
      <c r="E49" s="132"/>
      <c r="F49" s="132"/>
      <c r="G49" s="132"/>
      <c r="H49" s="115"/>
      <c r="I49" s="115"/>
      <c r="J49" s="115"/>
      <c r="K49" s="115"/>
    </row>
    <row r="50" spans="1:11" ht="13.5">
      <c r="A50" s="132"/>
      <c r="B50" s="132"/>
      <c r="C50" s="132"/>
      <c r="D50" s="132"/>
      <c r="E50" s="132"/>
      <c r="F50" s="132"/>
      <c r="G50" s="132"/>
      <c r="H50" s="115"/>
      <c r="I50" s="115"/>
      <c r="J50" s="115"/>
      <c r="K50" s="115"/>
    </row>
    <row r="51" spans="1:11" ht="13.5">
      <c r="A51" s="132"/>
      <c r="B51" s="132"/>
      <c r="C51" s="132"/>
      <c r="D51" s="132"/>
      <c r="E51" s="132"/>
      <c r="F51" s="132"/>
      <c r="G51" s="132"/>
      <c r="H51" s="115"/>
      <c r="I51" s="115"/>
      <c r="J51" s="115"/>
      <c r="K51" s="115"/>
    </row>
    <row r="52" spans="1:11" ht="13.5">
      <c r="A52" s="132"/>
      <c r="B52" s="132"/>
      <c r="C52" s="132"/>
      <c r="D52" s="132"/>
      <c r="E52" s="132"/>
      <c r="F52" s="132"/>
      <c r="G52" s="132"/>
      <c r="H52" s="115"/>
      <c r="I52" s="115"/>
      <c r="J52" s="115"/>
      <c r="K52" s="115"/>
    </row>
    <row r="53" spans="1:11" ht="13.5">
      <c r="A53" s="132"/>
      <c r="B53" s="132"/>
      <c r="C53" s="132"/>
      <c r="D53" s="132"/>
      <c r="E53" s="132"/>
      <c r="F53" s="132"/>
      <c r="G53" s="132"/>
      <c r="H53" s="115"/>
      <c r="I53" s="115"/>
      <c r="J53" s="115"/>
      <c r="K53" s="115"/>
    </row>
    <row r="54" spans="1:11" ht="13.5">
      <c r="A54" s="132"/>
      <c r="B54" s="132"/>
      <c r="C54" s="132"/>
      <c r="D54" s="132"/>
      <c r="E54" s="132"/>
      <c r="F54" s="132"/>
      <c r="G54" s="132"/>
      <c r="H54" s="115"/>
      <c r="I54" s="115"/>
      <c r="J54" s="115"/>
      <c r="K54" s="115"/>
    </row>
    <row r="55" spans="1:11" ht="13.5">
      <c r="A55" s="132"/>
      <c r="B55" s="132"/>
      <c r="C55" s="132"/>
      <c r="D55" s="132"/>
      <c r="E55" s="132"/>
      <c r="F55" s="132"/>
      <c r="G55" s="132"/>
      <c r="H55" s="115"/>
      <c r="I55" s="115"/>
      <c r="J55" s="115"/>
      <c r="K55" s="115"/>
    </row>
    <row r="56" spans="1:11" ht="13.5">
      <c r="A56" s="132"/>
      <c r="B56" s="132"/>
      <c r="C56" s="132"/>
      <c r="D56" s="132"/>
      <c r="E56" s="132"/>
      <c r="F56" s="132"/>
      <c r="G56" s="132"/>
      <c r="H56" s="115"/>
      <c r="I56" s="115"/>
      <c r="J56" s="115"/>
      <c r="K56" s="115"/>
    </row>
    <row r="57" spans="1:11" ht="13.5">
      <c r="A57" s="132"/>
      <c r="B57" s="132"/>
      <c r="C57" s="132"/>
      <c r="D57" s="132"/>
      <c r="E57" s="132"/>
      <c r="F57" s="132"/>
      <c r="G57" s="132"/>
      <c r="H57" s="115"/>
      <c r="I57" s="115"/>
      <c r="J57" s="115"/>
      <c r="K57" s="115"/>
    </row>
    <row r="58" spans="1:11" ht="13.5">
      <c r="A58" s="132"/>
      <c r="B58" s="132"/>
      <c r="C58" s="132"/>
      <c r="D58" s="132"/>
      <c r="E58" s="132"/>
      <c r="F58" s="132"/>
      <c r="G58" s="132"/>
      <c r="H58" s="115"/>
      <c r="I58" s="115"/>
      <c r="J58" s="115"/>
      <c r="K58" s="115"/>
    </row>
    <row r="59" spans="1:11" ht="13.5">
      <c r="A59" s="132"/>
      <c r="B59" s="132"/>
      <c r="C59" s="132"/>
      <c r="D59" s="132"/>
      <c r="E59" s="132"/>
      <c r="F59" s="132"/>
      <c r="G59" s="132"/>
      <c r="H59" s="115"/>
      <c r="I59" s="115"/>
      <c r="J59" s="115"/>
      <c r="K59" s="115"/>
    </row>
    <row r="60" spans="1:11" ht="13.5">
      <c r="A60" s="132"/>
      <c r="B60" s="132"/>
      <c r="C60" s="132"/>
      <c r="D60" s="132"/>
      <c r="E60" s="132"/>
      <c r="F60" s="132"/>
      <c r="G60" s="132"/>
      <c r="H60" s="115"/>
      <c r="I60" s="115"/>
      <c r="J60" s="115"/>
      <c r="K60" s="115"/>
    </row>
    <row r="61" spans="1:11" ht="13.5">
      <c r="A61" s="132"/>
      <c r="B61" s="132"/>
      <c r="C61" s="132"/>
      <c r="D61" s="132"/>
      <c r="E61" s="132"/>
      <c r="F61" s="132"/>
      <c r="G61" s="132"/>
      <c r="H61" s="115"/>
      <c r="I61" s="115"/>
      <c r="J61" s="115"/>
      <c r="K61" s="115"/>
    </row>
    <row r="62" spans="1:11" ht="13.5">
      <c r="A62" s="132"/>
      <c r="B62" s="132"/>
      <c r="C62" s="132"/>
      <c r="D62" s="132"/>
      <c r="E62" s="132"/>
      <c r="F62" s="132"/>
      <c r="G62" s="132"/>
      <c r="H62" s="115"/>
      <c r="I62" s="115"/>
      <c r="J62" s="115"/>
      <c r="K62" s="115"/>
    </row>
    <row r="63" spans="1:11" ht="13.5">
      <c r="A63" s="132"/>
      <c r="B63" s="132"/>
      <c r="C63" s="132"/>
      <c r="D63" s="132"/>
      <c r="E63" s="132"/>
      <c r="F63" s="132"/>
      <c r="G63" s="132"/>
      <c r="H63" s="115"/>
      <c r="I63" s="115"/>
      <c r="J63" s="115"/>
      <c r="K63" s="115"/>
    </row>
    <row r="64" spans="1:11" ht="13.5">
      <c r="A64" s="132"/>
      <c r="B64" s="132"/>
      <c r="C64" s="132"/>
      <c r="D64" s="132"/>
      <c r="E64" s="132"/>
      <c r="F64" s="132"/>
      <c r="G64" s="132"/>
      <c r="H64" s="115"/>
      <c r="I64" s="115"/>
      <c r="J64" s="115"/>
      <c r="K64" s="115"/>
    </row>
    <row r="65" spans="1:11" ht="13.5">
      <c r="A65" s="132"/>
      <c r="B65" s="132"/>
      <c r="C65" s="132"/>
      <c r="D65" s="132"/>
      <c r="E65" s="132"/>
      <c r="F65" s="132"/>
      <c r="G65" s="132"/>
      <c r="H65" s="115"/>
      <c r="I65" s="115"/>
      <c r="J65" s="115"/>
      <c r="K65" s="115"/>
    </row>
    <row r="66" spans="1:11" ht="13.5">
      <c r="A66" s="132"/>
      <c r="B66" s="132"/>
      <c r="C66" s="132"/>
      <c r="D66" s="132"/>
      <c r="E66" s="132"/>
      <c r="F66" s="132"/>
      <c r="G66" s="132"/>
      <c r="H66" s="115"/>
      <c r="I66" s="115"/>
      <c r="J66" s="115"/>
      <c r="K66" s="115"/>
    </row>
    <row r="67" spans="1:11" ht="13.5">
      <c r="A67" s="132"/>
      <c r="B67" s="132"/>
      <c r="C67" s="132"/>
      <c r="D67" s="132"/>
      <c r="E67" s="132"/>
      <c r="F67" s="132"/>
      <c r="G67" s="132"/>
      <c r="H67" s="115"/>
      <c r="I67" s="115"/>
      <c r="J67" s="115"/>
      <c r="K67" s="115"/>
    </row>
    <row r="68" spans="1:11" ht="13.5">
      <c r="A68" s="132"/>
      <c r="B68" s="132"/>
      <c r="C68" s="132"/>
      <c r="D68" s="132"/>
      <c r="E68" s="132"/>
      <c r="F68" s="132"/>
      <c r="G68" s="132"/>
      <c r="H68" s="115"/>
      <c r="I68" s="115"/>
      <c r="J68" s="115"/>
      <c r="K68" s="115"/>
    </row>
    <row r="69" spans="1:11" ht="13.5">
      <c r="A69" s="132"/>
      <c r="B69" s="132"/>
      <c r="C69" s="132"/>
      <c r="D69" s="132"/>
      <c r="E69" s="132"/>
      <c r="F69" s="132"/>
      <c r="G69" s="132"/>
      <c r="H69" s="115"/>
      <c r="I69" s="115"/>
      <c r="J69" s="115"/>
      <c r="K69" s="115"/>
    </row>
    <row r="70" spans="1:11" ht="13.5">
      <c r="A70" s="132"/>
      <c r="B70" s="132"/>
      <c r="C70" s="132"/>
      <c r="D70" s="132"/>
      <c r="E70" s="132"/>
      <c r="F70" s="132"/>
      <c r="G70" s="132"/>
      <c r="H70" s="115"/>
      <c r="I70" s="115"/>
      <c r="J70" s="115"/>
      <c r="K70" s="115"/>
    </row>
    <row r="71" spans="1:11" ht="13.5">
      <c r="A71" s="132"/>
      <c r="B71" s="132"/>
      <c r="C71" s="132"/>
      <c r="D71" s="132"/>
      <c r="E71" s="132"/>
      <c r="F71" s="132"/>
      <c r="G71" s="132"/>
      <c r="H71" s="115"/>
      <c r="I71" s="115"/>
      <c r="J71" s="115"/>
      <c r="K71" s="115"/>
    </row>
    <row r="72" spans="1:11" ht="13.5">
      <c r="A72" s="132"/>
      <c r="B72" s="132"/>
      <c r="C72" s="132"/>
      <c r="D72" s="132"/>
      <c r="E72" s="132"/>
      <c r="F72" s="132"/>
      <c r="G72" s="132"/>
      <c r="H72" s="115"/>
      <c r="I72" s="115"/>
      <c r="J72" s="115"/>
      <c r="K72" s="115"/>
    </row>
    <row r="73" spans="1:11" ht="13.5">
      <c r="A73" s="132"/>
      <c r="B73" s="132"/>
      <c r="C73" s="132"/>
      <c r="D73" s="132"/>
      <c r="E73" s="132"/>
      <c r="F73" s="132"/>
      <c r="G73" s="132"/>
      <c r="H73" s="115"/>
      <c r="I73" s="115"/>
      <c r="J73" s="115"/>
      <c r="K73" s="115"/>
    </row>
  </sheetData>
  <sheetProtection/>
  <mergeCells count="46">
    <mergeCell ref="A16:G16"/>
    <mergeCell ref="A7:B7"/>
    <mergeCell ref="A8:B8"/>
    <mergeCell ref="A10:G10"/>
    <mergeCell ref="A1:A5"/>
    <mergeCell ref="A6:B6"/>
    <mergeCell ref="D27:E27"/>
    <mergeCell ref="C6:F6"/>
    <mergeCell ref="C7:F7"/>
    <mergeCell ref="C8:F8"/>
    <mergeCell ref="A23:G23"/>
    <mergeCell ref="D24:G24"/>
    <mergeCell ref="D28:G28"/>
    <mergeCell ref="D29:E29"/>
    <mergeCell ref="D30:E30"/>
    <mergeCell ref="C18:G18"/>
    <mergeCell ref="C19:G19"/>
    <mergeCell ref="C20:G20"/>
    <mergeCell ref="C21:G21"/>
    <mergeCell ref="F42:G42"/>
    <mergeCell ref="C22:G22"/>
    <mergeCell ref="D25:G25"/>
    <mergeCell ref="D26:E26"/>
    <mergeCell ref="A31:G31"/>
    <mergeCell ref="F32:G32"/>
    <mergeCell ref="C33:C36"/>
    <mergeCell ref="D33:D36"/>
    <mergeCell ref="F2:G2"/>
    <mergeCell ref="F3:G3"/>
    <mergeCell ref="C11:G11"/>
    <mergeCell ref="C12:G12"/>
    <mergeCell ref="C13:G13"/>
    <mergeCell ref="C14:G14"/>
    <mergeCell ref="C15:G15"/>
    <mergeCell ref="C17:G17"/>
    <mergeCell ref="F41:G41"/>
    <mergeCell ref="F33:G36"/>
    <mergeCell ref="B33:B36"/>
    <mergeCell ref="A33:A36"/>
    <mergeCell ref="A37:A40"/>
    <mergeCell ref="B37:B40"/>
    <mergeCell ref="C37:C40"/>
    <mergeCell ref="D37:D40"/>
    <mergeCell ref="E37:E40"/>
    <mergeCell ref="F37:G40"/>
    <mergeCell ref="E33:E36"/>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2021-02-25T23:42:16Z</dcterms:modified>
  <cp:category/>
  <cp:version/>
  <cp:contentType/>
  <cp:contentStatus/>
</cp:coreProperties>
</file>