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19540" activeTab="2"/>
  </bookViews>
  <sheets>
    <sheet name="CENTRO INTERNAL" sheetId="1" state="hidden" r:id="rId1"/>
    <sheet name="CLL 100" sheetId="2" state="hidden" r:id="rId2"/>
    <sheet name="SC-FO-120" sheetId="3" r:id="rId3"/>
  </sheets>
  <definedNames>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apuentesc</author>
  </authors>
  <commentList>
    <comment ref="I119" authorId="0">
      <text>
        <r>
          <rPr>
            <sz val="8"/>
            <rFont val="Tahoma"/>
            <family val="2"/>
          </rPr>
          <t>Cantidad libretas con descuento.</t>
        </r>
      </text>
    </comment>
    <comment ref="I118" authorId="0">
      <text>
        <r>
          <rPr>
            <sz val="8"/>
            <rFont val="Tahoma"/>
            <family val="2"/>
          </rPr>
          <t>Cantidad por valor Descuento.</t>
        </r>
      </text>
    </comment>
    <comment ref="I122" authorId="0">
      <text>
        <r>
          <rPr>
            <sz val="8"/>
            <rFont val="Tahoma"/>
            <family val="2"/>
          </rPr>
          <t xml:space="preserve">Valor libretas expedidas menos descuento electoral.
</t>
        </r>
      </text>
    </comment>
  </commentList>
</comments>
</file>

<file path=xl/sharedStrings.xml><?xml version="1.0" encoding="utf-8"?>
<sst xmlns="http://schemas.openxmlformats.org/spreadsheetml/2006/main" count="498" uniqueCount="219">
  <si>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</si>
  <si>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</si>
  <si>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</si>
  <si>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</si>
  <si>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</si>
  <si>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</si>
  <si>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</si>
  <si>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</si>
  <si>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</si>
  <si>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</si>
  <si>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</si>
  <si>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</si>
  <si>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</si>
  <si>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</si>
  <si>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</si>
  <si>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</si>
  <si>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</si>
  <si>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</si>
  <si>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</si>
  <si>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</si>
  <si>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</si>
  <si>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</si>
  <si>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</si>
  <si>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</si>
  <si>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</si>
  <si>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</si>
  <si>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</si>
  <si>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</si>
  <si>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</si>
  <si>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</si>
  <si>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</si>
  <si>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</si>
  <si>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</si>
  <si>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</si>
  <si>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</si>
  <si>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</si>
  <si>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</si>
  <si>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</si>
  <si>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</si>
  <si>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</si>
  <si>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</si>
  <si>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</si>
  <si>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</si>
  <si>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</si>
  <si>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</si>
  <si>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</si>
  <si>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</si>
  <si>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</si>
  <si>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</si>
  <si>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</si>
  <si>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</si>
  <si>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</si>
  <si>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</si>
  <si>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</si>
  <si>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</si>
  <si>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</si>
  <si>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</si>
  <si>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</si>
  <si>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</si>
  <si>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</si>
  <si>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</si>
  <si>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</si>
  <si>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</si>
  <si>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</si>
  <si>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</si>
  <si>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</si>
  <si>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</si>
  <si>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</si>
  <si>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</si>
  <si>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</si>
  <si>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</si>
  <si>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</si>
  <si>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</si>
  <si>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</si>
  <si>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</si>
  <si>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Una vez impreso este documento se considera copia no controlada.</t>
  </si>
  <si>
    <t>Cronograma y seguimiento a las Estrategias de Participación Ciudadana y Rendición de Cuentas</t>
  </si>
  <si>
    <t>No.</t>
  </si>
  <si>
    <t>Presupuesto ejecutado</t>
  </si>
  <si>
    <t>Número de participantes</t>
  </si>
  <si>
    <t>Descripción</t>
  </si>
  <si>
    <t>Ene</t>
  </si>
  <si>
    <t>Feb</t>
  </si>
  <si>
    <t>Mar</t>
  </si>
  <si>
    <t>Abr</t>
  </si>
  <si>
    <t>May</t>
  </si>
  <si>
    <t>Jun</t>
  </si>
  <si>
    <t>Jul</t>
  </si>
  <si>
    <t>Ago</t>
  </si>
  <si>
    <t>Sep</t>
  </si>
  <si>
    <t>Oct</t>
  </si>
  <si>
    <t>Nov</t>
  </si>
  <si>
    <t>Dic</t>
  </si>
  <si>
    <t>Todos los procesos - Embajadas, Consulados y Misiones Permanentes ante Organismos Internacionales Multilaterales y Regionales</t>
  </si>
  <si>
    <t>x</t>
  </si>
  <si>
    <t>CÓDIGO: SC-FO-120</t>
  </si>
  <si>
    <t>Generar espacios de participación de las partes interesadas para la gestión del riesgo del Ministerio de Relaciones Exteriores y su Fondo Rotatorio.</t>
  </si>
  <si>
    <t>Oficina Asesora de Planeación y Desarrollo Organizacional</t>
  </si>
  <si>
    <t>Plan Anticorrupción y de Atención al Ciudadano</t>
  </si>
  <si>
    <t>Realizar los Informes trimestrales de acceso a la información pública y, publicarlos en la página oficial del Ministerio de Relaciones Exteriores</t>
  </si>
  <si>
    <t>Informar de manera permanente a las partes interesadas sobre la gestión institucional del Ministerio de Relaciones Exteriores y su Fondo Rotatorio.</t>
  </si>
  <si>
    <t>Divulgar el Informe de rendición de cuentas de la implementación del Acuerdo de Paz</t>
  </si>
  <si>
    <t>Divulgar el Informe de Gestión Institucional 2019.</t>
  </si>
  <si>
    <t>Divulgar el informe anual al Congreso de la República.</t>
  </si>
  <si>
    <t>Promover la participación ciudadana en la construcción de proyectos de Decreto o Resolución expedidos por la Cancillería, de acuerdo con lo establecido en los Decretos 1081 de 2015 y 270 de 2017.</t>
  </si>
  <si>
    <t>Conformar un equipo que lidere las Estrategias de Rendición de Cuentas y Participación Ciudadana.</t>
  </si>
  <si>
    <t>Establecer lineamientos para las Estrategias de Rendición de Cuentas y Participación Ciudadana del Ministerio de Relaciones Exteriores.</t>
  </si>
  <si>
    <t>Actualizar la caracterización de partes interesadas.</t>
  </si>
  <si>
    <t>Divulgar el Informe de evaluación de la Estrategia de Rendición de Cuentas 2019</t>
  </si>
  <si>
    <t xml:space="preserve">Publicar en el sitio web oficial  de la Cancillería y divulgar a través de las redes sociales establecidas, información de interés relacionada con el trámite de Apostilla y Legalizaciones. </t>
  </si>
  <si>
    <t>Publicar cuatrimestralmente el informe de resultados de la encuesta de satisfacción de los usuarios de pasaportes en Bogotá, en el sitio web oficial de Cancillería</t>
  </si>
  <si>
    <t>Publicar cuatrimestralmente el resultado del indicador de satisfacción al usuario de las oficinas de pasaportes de Bogotá, Sede Norte y Calle 53, en el sitio web oficial de Cancillería.</t>
  </si>
  <si>
    <t>Realizar jornadas de participación ciudadana, para acercar la política exterior a jóvenes y estudiantes colombianos</t>
  </si>
  <si>
    <t>Publicar a través de la página web del Ministerio de Relaciones Exteriores y su Fondo Rotatorio, los resultados alcanzados en reuniones relacionadas con temas económicos, sociales o ambientales.</t>
  </si>
  <si>
    <t>Cumplir con los lineamientos que en materia de agenda regulatoria establece el artículo 2.1.2.1.20 del Decreto 1081 de 2015</t>
  </si>
  <si>
    <t>Publicar los fallos judiciales definitivos emitidos en favor del Ministerio de Relaciones Exteriores y su Fondo Rotatorio.</t>
  </si>
  <si>
    <t xml:space="preserve">Informar a la ciudadanía las acciones adelantadas por la Dirección de Asuntos Culturales del Ministerio de Relaciones Exteriores. </t>
  </si>
  <si>
    <t>16 actividades</t>
  </si>
  <si>
    <t>8 actividades</t>
  </si>
  <si>
    <t>8 acciones</t>
  </si>
  <si>
    <t>15 acciones</t>
  </si>
  <si>
    <t>2 acciones</t>
  </si>
  <si>
    <t>3 acciones</t>
  </si>
  <si>
    <t>4 acciones</t>
  </si>
  <si>
    <t>14 acciones</t>
  </si>
  <si>
    <t>11 divulgaciones</t>
  </si>
  <si>
    <t>2 publicaciones</t>
  </si>
  <si>
    <t>4 jornadas</t>
  </si>
  <si>
    <t>12 publicaciones</t>
  </si>
  <si>
    <t>3 actividades</t>
  </si>
  <si>
    <t>2 actividades</t>
  </si>
  <si>
    <t>4 actividades</t>
  </si>
  <si>
    <t>2 boletines</t>
  </si>
  <si>
    <t>Plan de Acción Institucional</t>
  </si>
  <si>
    <t>Dirección de Asuntos Migratorios, Consulares y Servicio al Ciudadano</t>
  </si>
  <si>
    <t>Realizar actividades de atención y acompañamiento para la comunidad colombiana en el exterior y en situación de retorno</t>
  </si>
  <si>
    <t>Fomentar la participación ciudadana de las comunidades de frontera (incluyendo grupos étnicos) donde se cofinancien y/o gestionen proyectos con entidades del orden nacional, territorial y/u organismos de cooperación internacional.</t>
  </si>
  <si>
    <t>Dirección para el Desarrollo y la Integración Fronteriza</t>
  </si>
  <si>
    <t>1 acción</t>
  </si>
  <si>
    <t>Promover la participación ciudadana en la construcción del Plan de Acción Institucional 2021.</t>
  </si>
  <si>
    <t>Promover los mecanismos de participación ciudadana del Ministerio de Relaciones Exteriores.</t>
  </si>
  <si>
    <t>32 acciones</t>
  </si>
  <si>
    <t>Dirección de Asuntos Económicos, Sociales y Ambientales</t>
  </si>
  <si>
    <t>Oficina Asesora Jurídica Interna</t>
  </si>
  <si>
    <t>Dirección de Asuntos Culturales</t>
  </si>
  <si>
    <t>Colombianos y colombianas en el país, en el exterior y migrantes</t>
  </si>
  <si>
    <t xml:space="preserve"> Colombianos y colombianas en el país, en el exterior y migrantes</t>
  </si>
  <si>
    <t>Pagina Web</t>
  </si>
  <si>
    <t>Entidades estatales - Organismos electorales y de control - Colombianos y colombianas en el país, en el exterior y migrantes - Grupos Internos - Comunidad internacional - Grupo de alta sensibilidad - Organizaciones de la sociedad civil</t>
  </si>
  <si>
    <t>Redes sociales</t>
  </si>
  <si>
    <t>Página web
Redes sociales</t>
  </si>
  <si>
    <t>Redes sociales
Correo electrónico</t>
  </si>
  <si>
    <t>Presencial</t>
  </si>
  <si>
    <t>Grupos Internos</t>
  </si>
  <si>
    <t>Presencial
Teams
Correo electrónico</t>
  </si>
  <si>
    <t>Teams
Correo electrónico
Intranet</t>
  </si>
  <si>
    <t xml:space="preserve">Página Web
Redes sociales
Correo electrónico </t>
  </si>
  <si>
    <t>Página web
Redes Sociales</t>
  </si>
  <si>
    <t>Formulario virtual
Página web</t>
  </si>
  <si>
    <t>Página web</t>
  </si>
  <si>
    <t xml:space="preserve"> Colombianos y colombianas en el país, en el exterior y migrantes - Organismos electorales y de control</t>
  </si>
  <si>
    <t>Colombianos y colombianas en el país, en el exterior y migrantes - Organizaciones de la sociedad civil</t>
  </si>
  <si>
    <t>Presencial
Redes sociales</t>
  </si>
  <si>
    <t>Grupos de alta sensibilidad - Entidades estatales (entidades territoriales de frontera) - Organizaciones de la sociedad civil</t>
  </si>
  <si>
    <t>Página web
Redes sociales
Intranet</t>
  </si>
  <si>
    <t>Entidades estatales - Organismos electorales y de control - Colombianos y colombianas en el país, en el exterior y migrantes - Grupos Internos - Comunidad internacional - Grupos de alta sensibilidad - Organizaciones de la sociedad civil</t>
  </si>
  <si>
    <t xml:space="preserve">Grupos de alta sensibilidad </t>
  </si>
  <si>
    <t xml:space="preserve">Entidades Estatales - Comunidad Internacional - Grupos de Alta Sensibilidad - Organizaciones de la Sociedad Civil </t>
  </si>
  <si>
    <t>Colombianos y colombianas en el país, en el exterior</t>
  </si>
  <si>
    <t xml:space="preserve">Pagina web
Redes sociales </t>
  </si>
  <si>
    <t>Presencial
Página web
Correo electrónico
Redes sociales</t>
  </si>
  <si>
    <t>Actividad</t>
  </si>
  <si>
    <t>Responsable</t>
  </si>
  <si>
    <t>Meta o producto</t>
  </si>
  <si>
    <t>¿En qué Plan se encuentra?</t>
  </si>
  <si>
    <t>¿A qué parte interesada está dirigida?</t>
  </si>
  <si>
    <t>Medio de comunicación</t>
  </si>
  <si>
    <t>Cronograma de ejecución 2020</t>
  </si>
  <si>
    <t>Reporte final</t>
  </si>
  <si>
    <t xml:space="preserve">1  campaña </t>
  </si>
  <si>
    <t>60 acciones</t>
  </si>
  <si>
    <t xml:space="preserve">Intranet
Correo electrónico </t>
  </si>
  <si>
    <t>Promover la participación ciudadana y rendición de cuentas en el Ministerio de Relaciones Exteriores y su Fondo Rotatorio.</t>
  </si>
  <si>
    <t>Acompañar a los representantes de víctimas en el exterior ante la Mesa Nacional de Participación Efectiva de Víctimas y los delegados de las organizaciones de víctimas en el exterior, en la articulación con las organizaciones y la comunidad de víctimas que se encuentra en el exterior, para promover la participación y el diálogo en torno a la Política Pública de Víctimas.</t>
  </si>
  <si>
    <r>
      <t xml:space="preserve">Fecha de aprobación: </t>
    </r>
    <r>
      <rPr>
        <u val="single"/>
        <sz val="9"/>
        <rFont val="Arial Narrow"/>
        <family val="2"/>
      </rPr>
      <t>Febrero de 2021</t>
    </r>
    <r>
      <rPr>
        <sz val="9"/>
        <rFont val="Arial Narrow"/>
        <family val="2"/>
      </rPr>
      <t xml:space="preserve">         Versión: </t>
    </r>
    <r>
      <rPr>
        <u val="single"/>
        <sz val="9"/>
        <rFont val="Arial Narrow"/>
        <family val="2"/>
      </rPr>
      <t>3</t>
    </r>
  </si>
  <si>
    <t>Formalizar el Mapa de Riesgos Integrado (Riesgos de Gestión,  Corrupción y Seguridad Digital) a las partes interesadas del riesgo del Ministerio de Relaciones Exteriores y su Fondo Rotatorio.</t>
  </si>
  <si>
    <t>Desde marzo hasta diciembre de 2020 se divulgaron por medio de correo electrónico y redes sociales de Cancillería los siguientes mecanismos de participación ciudadana que se encuentran en la cartilla #CancilleríaParticipativa: Centro Integral de Atención al Ciudadano (CIAC); Consultas públicas; Formulario de rendición de cuentas y participación ciudadana; Proyectos normativos; Protección de Datos Personales; Jóvenes a la Cancillería y Canciller en la Academia; Encuentros Consulares Comunitarios; Audiencias públicas; Reuniones Interinstitucionales; Mesa Nacional de Participación Efectiva de las Víctimas; Visitas de seguimiento a comunidades de frontera; Veedurías ciudadanas; Encuestas virtuales; Participación ciudadana en el “Esquema de publicación de información” de la Cancillería; Iniciativa de Diplomacia Deportiva y Cultural; y Plan Comunidad en el Exterior.
La cartilla puede ser consultada en el siguiente enlace: https://www.cancilleria.gov.co/help/participation</t>
  </si>
  <si>
    <t xml:space="preserve">% de ejecución: 90%
Los informes pueden ser consultados en el siguiente enlace: https://www.cancilleria.gov.co/help/report/complaints </t>
  </si>
  <si>
    <t>% de ejecución: 100%
Las versiones preliminares 1, 2, 3 y 4 del Mapa de Riesgos Integrado (Riesgos de Gestión, Corrupción y Seguridad y Privacidad de la Información) se pusieron a consideración de las partes interesadas a través de la página web, la Intranet, Botón de Transparencia y Redes Sociales, durante mínimo 5 días hábiles.
Se recibió una observación de una parte interesada interna (solicitud de modificación de la Dirección de Asuntos jurídicos Internacionales).</t>
  </si>
  <si>
    <t>% de ejecución: 100%
Las versiones 1, 2, 3 y 4 del Mapa de Riesgos Integrado (Riesgos de Gestión, Corrupción y Seguridad y Privacidad de la Información) fueron publicados y socializados en la página web de la Cancillería en el siguiente enlace: https://www.cancilleria.gov.co/plan-anticorrupcion-y-atencion-al-ciudadano.</t>
  </si>
  <si>
    <t xml:space="preserve">% de ejecución: 100%
El formulario de participación ciudadana y rendición de cuentas fue divulgado desde febrero hasta mayo por correo electrónico a 496.922 usuarios registrados en el SITAC y en las redes sociales de Cancillería. Con los resultados obtenidos en el 2019 y 2020, se priorizaron 13 temas para ser socializados por correo electrónico y en redes sociales, desde junio hasta diciembre de 2020, así:
Tema 1: Resultados FURAG 2019 (junio)
Tema 2: Acciones en el Plan de Acción en el 2020 (junio)
Tema 3: Retornados al país y vuelos de carácter humanitario realizados - COVID-19 (julio)
Tema 4: Parte 1: Consulados móviles, sábados consulares y jornadas continuas o extendidas, encuentros consulares comunitarios (julio)
Tema 5: Parte 2: Trámites en línea, Aplicación móvil (agosto)
Tema 6: Memorias al Congreso (agosto)
Tema 7: Actividades de atención y acompañamiento para la comunidad colombiana en el exterior y en situación de retorno (septiembre)
Tema 8: Encuentros, acuerdos suscritos, consultas políticas, decisiones en beneficio de los colombianos, exención de visado con otros países (octubre)
Tema 9: Promoción de la agenda  económica y comercial, equidad e inclusión social, participación en escenarios multilaterales (octubre)
Tema 10: Acciones de promoción de agenda en materia de derechos humanos y DIH en los diversos foros multilaterales y en sus relaciones bilaterales con otros Estados (octubre)
Tema 11: Participación en organismos internacionales: PROSUR, Alianza del Pacífico, etc. (noviembre)
Tema 12: Actividades desarrolladas de cooperación internacional en el plan de acción (noviembre)
Tema 13: Campañas de trasparencia (diciembre)
La campaña fue evaluada por las partes interesadas, por medio de un formulario socializado con cada uno de los temas. El formulario fue diligenciado por 6.927 personas. 
El Informe de la campaña puede ser consultado en el siguien enlace: https://www.cancilleria.gov.co/sites/default/files/FOTOS2020/informe_campana_cancilleria_le_cuenta_2020_-_reducido.pdf
</t>
  </si>
  <si>
    <t>% de ejecución: 100%
El informe de rendición de cuentas de la Implementación del Acuerdo de Paz de la vigencia 2019 fue publicado en la página web de la Cancillería y divulgado en las redes sociales de la entidad el 21 de abril del 2020.
https://www.cancilleria.gov.co/transparencia-acceso-informacion-publica-0 
https://www.facebook.com/CancilleriaCol/posts/3447385135278324?__xts__[ 0]=68.ARA3KAK1XOlTjIJWVhkbc7T1Zc6yRlupgeHbnhpVBrZBYLHBcE8gQn_FSaCrnkpr8SBFk LBsVvntz484GBWyMe7ADqq-JezyKFZe43sAO0VcQKs4MCNL72h_aoJoi0zrzyMF7XBwu0M3TKPNCANngfuY8YZZahS5NFNa_mjqutIPcLYHEm1h8qmm8CqAw15W8mQ4 CPIYMfDHVI0hCCVucr-BL9Wi4iJe3OiL2XfO5m1AUJgprOahtzERRQfSGl95Yc2yAF6CspYrUc1o7z7qi98rW6PEYzHmvNwZwXyH7xs5_Ydptda2CT2UNuJHpnPW8XjfvsoAvZJxtYtKDhg&amp;__tn__=-R 
https://twitter.com/CancilleriaCol/status/1252726341620957184</t>
  </si>
  <si>
    <t>% de ejecución: 100%
El 31 de enero fue publicado el Informe de Gestión 2019 en la página web. El 14 de febrero fue socializado en las redes sociales de Cancillería. El 19 de febrero fue enviado por correo electrónico a 496.625 usuarios registrados en el SITAC y a 1.136 registradas en el formulario de participación ciudadana y rendición de cuentas.
https://www.cancilleria.gov.co/ministry/planeacion/informe-gestion 
https://twitter.com/CancilleriaCol/status/1228410400074543105/photo/1
https://www.facebook.com/CancilleriaCol/photos/a.620827921267407/3284711014879071/?type=3&amp;theater</t>
  </si>
  <si>
    <t xml:space="preserve">% de ejecución: 100%
El documento de las "Memorias al Congreso 2019-2020" fue publicado en la página web y fue socializado a 516.516 personas por correo electrónico  y en las redes sociales de Cancillería y Colombia Nos Une en agosto. Puede ser consultado en el siguiente enlace: https://www.cancilleria.gov.co/ministry/planeacion/informes-congreso </t>
  </si>
  <si>
    <t>% de ejecución: 100%
En el 2020 fueron puestos a consulta de las partes interesadas 12 proyectos de Decreto y 50 proyectos de Resolución, para un total de 62 proyectos normativos. Se recibieron 123 observaciones por parte de la ciudadanía.</t>
  </si>
  <si>
    <t>% de ejecución: 100%
Se realizaron 4 acciones:
1. En febrero se publicó una nota en Intranet invitando a todos los funcionarios de  la Cancillería a unirse al “Grupo de rendición de cuentas y participación ciudadana”. En el grupo participaron 15 personas.
2. En marzo se llevó a cabo la primera sesión por Microsoft Teams, en la que se dieron los lineamientos generales.</t>
  </si>
  <si>
    <t>% de ejecución: 100%
La Guía para el desarrollo de las Estrategias de Participación Ciudadana y Rendición de Cuentas fue elaborada con el apoyo de todas las áreas y fue publicada el 30 de abril en el Sistema Maestro con el código SC-GS-16.</t>
  </si>
  <si>
    <t>% de ejecución: 100%
Desde febrero hasta diciembre fue socializado el formulario de participación ciudadana y rendición de cuentas en las redes sociales de Cancillería. En abril, agosto y diciembre fueron publicadas las versiones de la caracterización de partes interesadas, teniendo en cuenta los registros por parte de la ciudadanía en el formulario.
La caracterización de partes interesadas se encuentra publicada en la sección de “Transparencia y acceso a la información pública”, en el numeral 3.7 del siguiente enlace: https://www.cancilleria.gov.co/transparencia-acceso-informacion-publica-0</t>
  </si>
  <si>
    <t>% de ejecución: 100%
El 14 de febrero fue publicado el informe de evaluación de la Estrategia de Rendición de Cuentas 2019 en las secciones de “Rendición de Cuentas” y “Transparencia y acceso a la información pública en la página web”, y fue divulgado en las redes sociales de Cancillería.
https://www.cancilleria.gov.co/ministry/strategy/rendicioncuentas
https://www.cancilleria.gov.co/sites/default/files/FOTOS2020/informe_de_evaluacion_rendicion_ de_cuentas_2019_0.pdf</t>
  </si>
  <si>
    <t>% de ejecución: 100%
Entre mayo y diciembre de 2020 se realizaron publicaciones en las Redes Sociales y en el Sitio Web de la Cancillería con información de interés para los ciudadanos, como pasos para realizar el trámite, motivos de rechazo y las formas de evitarlo, avances, interoperabilidades, costos, entre otras. Asimismo, la publicación de los banners en el sitio Web de la Cancillería en la sección de apostilla y legalizaciones con información permanente para los usuarios: 
https://www.cancilleria.gov.co/tramites_servicios/apostilla_legalizacion_en_linea</t>
  </si>
  <si>
    <t>% de ejecución: 100%
Los informes de resultados de las encuestas de satisfacción de los usuarios de pasaportes en Bogotá, correspondiente al primer y segundo cuatrimestre, fueron publicados en la página web de Cancillería y pueden ser consultados en los siguientes enlaces: 
https://www.cancilleria.gov.co/sites/default/files/FOTOS2020/informe_satisfaccion_i_cuatrimestre_2020_calle_53.pdf
https://www.cancilleria.gov.co/sites/default/files/FOTOS2020/informe_satisfaccion_calle_53_ii_cuatrimestre_2020_0.pdf 
https://www.cancilleria.gov.co/sites/default/files/FOTOS2020/sede_norte_i_cuatrimestre_2020_encuestas_de_satisfaccion_ok.pdf
https://www.cancilleria.gov.co/sites/default/files/FOTOS2020/informe_satisfaccion_sede_norte_ii_cuatrimestre_2020__0.pdf</t>
  </si>
  <si>
    <t>% de ejecución: 100%
El resultado del indicador de satisfacción a los usuarios de las oficinas de pasaportes en Bogotá Sede Norte y Calle 53 fue en el primer cuatrimestre 97,04% y 98,58%, y en el segundo cuatrimestre 94,57% y 95,56%. Las publicaciones se pueden consultar en el siguiente enlace: https://cancilleria.gov.co/tramites_servicios/pasaportes</t>
  </si>
  <si>
    <t>% de ejecución: 100%
El 25 de agosto se llevó a cabo la XI jornada de Jóvenes a la Cancillería, con la participación de cerca de 150 estudiantes de la Facultad de Estudios Internacionales, Políticos y Urbanos de la Universidad del Rosario. Esta jornada se desarrolló con la participación de la Sra. Ministra de Relaciones Exteriores, Claudia Blum de Barberi, del Jefe de la Oficina Asesora de Planeación, Leonardo Carvajal, Alejandro Torres-Primer Secretario de Relaciones Exteriores y de Emel Camargo-Tercer Secretario de Relaciones Exteriores.
El 30 de septiembre se llevó a cabo la XII jornada de Jóvenes a la Cancillería, con la participación de 300 estudiantes de la de la Corporación Universitaria del Caribe CECAR de Sincelejo, Sucre. Esta jornada se desarrolló con la participación del Sr. Embajador de Colombia en Alemania, Hans Peter Knudsen, del Jefe de la Oficina Asesora de Planeación, Leonardo Carvajal, Alejandro Torres-Primer Secretario de Relaciones Exteriores, responsable y coordinador del Programa de Jóvenes a la Cancillería y Canciller en la Academia y de Emel Camargo-Tercer Secretario de Relaciones Exteriores.
El 16 de octubre se llevó a cabo la XIII jornada de Jóvenes a la Cancillería, con la participación de 70 estudiantes de la Facultad de Ciencia Política de la Universidad Nacional de Colombia, Sede Medellín. Esta jornada se desarrolló con la participación del Sr. Embajador Francisco Echeverri Lara, Viceministro de Relaciones Exteriores, Sr. Embajador Juan José Quintana, Director de la Academia Diplomática, del Jefe de la Oficina Asesora de Planeación, Leonardo Carvajal, Alejandro Torres-Primer Secretario de Relaciones Exteriores, responsable y coordinador del Programa de Jóvenes a la Cancillería y Canciller en la Academia y de Alejandro Morales-Tercer Secretario de Relaciones Exteriores.
El 29 de octubre se llevó a cabo la XIV jornada de Jóvenes a la Cancillería, con la participación de 300 estudiantes de la Universidad Externado de Colombia y de la Universidad Autónoma de Manizales. Esta jornada se desarrolló con la participación de la Sra. Ministra de Relaciones Exteriores, Claudia Blum, de la Jefe de Gabinete de Presidencia de la República, Dra. María Paula Correa, del Jefe de la Oficina Asesora de Planeación, Leonardo Carvajal, de Alejandro Torres-Primer Secretario de Relaciones Exteriores, responsable y coordinador del Programa de Jóvenes a la Cancillería y Canciller en la Academia y de Emel Camargo-Tercer Secretario de Relaciones.</t>
  </si>
  <si>
    <t>% de ejecución: 100%
La Dirección de Asuntos Económicos, Sociales y Ambientales participó activamente y obtuvo resultados positivos gracias a su intervención y acompañamiento de diversos encuentros en los que se destacan: la XIV Conferencias Regional sobre la Mujer de América Latina y el Caribe; la declaración de exequibilidad de la Ley 1958 sobre privilegios e inmunidades de la OCDE; la primera reunión del Grupo de Expertos Nacional sobre Biodiversidad; la finalización del proceso de ratificación del Protocolo Suplementarios de Nagoya - Kuala Lumpur para proteger la salud y el medio ambiente; la Primera Cumbre Interamericana Digital de Primeras Damas y Caballeros 2020; la 73ª Asamblea Mundial de la Salud, el evento de Lanzamiento del Triage Poblacional para los municipios y subregiones PDET; la II Cumbre Presidencial por la Amazonía; la intervención del Presidente de la República en la AG de la ONU; la participación en organismos como la CEPAL, la FAO, OCDE, ECOSOC, OPS, OMS, OLADE; y avances en materia de Género, Discapacidad, asuntos pesqueros y cambio climático, entre otros. 
Fueron publicadas notas de prensa en la página web de la Cancillería en el siguiente enlace: en el enlace: https://www.cancilleria.gov.co/newsroom/news/2020</t>
  </si>
  <si>
    <t>% de ejecución: 100%
En el 2020 no se generó agenda regulatoria y por ende no hubo consulta y participación ciudadana.</t>
  </si>
  <si>
    <t>% de ejecución: 100%
Los fallos judiciales fueron publicados en el enlace https://www.cancilleria.gov.co/fallos-judiciales-2020 y fueron divulgados en redes sociales de Cancillería.</t>
  </si>
  <si>
    <t>% de ejecución: 100%
En el marco del cumplimiento de lo estipulado en el artículo 204 de la Ley 1448 de 2011, el cual dispone que: “El Gobierno Nacional, a través del Ministerio de Relaciones , y de acuerdo a lo dispuesto en el artículo 30, garantizará que las víctimas de que trata la presente ley que se encuentren fuera del país sean informadas y orientadas adecuadamente acerca de sus derechos, medidas y recursos” y lo dispuesto en el artículo 47 de la Resolución 00250 del 30 de enero de 2019, en el 2020 se llevaron a cabo cinco (5) transmisiones a través del Facebook de Colombia Nos Une, en las cuales participaron los representantes de víctimas en el exterior ante la Mesa Nacional de Participación Efectiva y los delegados de las organizaciones de víctimas. Los espacios permitieron la interacción de los representantes, delegados, organizaciones de víctimas y comunidad de víctimas en el exterior. Así mismo, contribuyeron a la información clara y precisa sobre los mecanismos de participación de las víctimas en el exterior a través de la Mesa Nacional, perspectivas de la migración colombiana en el contexto del conflicto y diálogo con representantes de víctimas en el exterior ante la Mesa Nacional de Participación Efectiva de las Victimas.</t>
  </si>
  <si>
    <t>% de ejecución: 100%
Se publicaron los dos boletines semestrales con las actividades realizadas por la Dirección de Asuntos Culturales en la vigencia 2020.
Los boletines se pueden consultar a través de los enlaces:
Enero-junio: https://www.cancilleria.gov.co/newsroom/news/2020-07-08/23220
Julio-diciembre: https://www.cancilleria.gov.co/newsroom/news/2021-01-06/23772</t>
  </si>
  <si>
    <t>% de ejecución: 100%
En noviembre y diciembre de 2020 se desarrolló la campaña #RelaciónEstadoCiudadano, en la que se divulgaron los siguientes temas a todos los funcionarios de Cancillería interna y externa por medio de la Intranet y correo electrónico:
1. ¿Qué es la rendición de cuentas?
2. ¿Cuándo se rinden cuentas?
3. ¿Quiénes rinden cuentas?
4. ¿Cómo se rinden cuentas?
5. ¿Por qué se rinden cuentas?</t>
  </si>
  <si>
    <t>% de ejecución: 100%
Los días 11 y 12 de diciembre se realizó la visita prevista liderada por la Embajadora Nancy Benítez Páez, Directora para el Desarrollo y la Integración Fronteriza al Proyecto de Ecoturismo implementado por el Plan Fronteras en el Espacio Territorial de Capacitación y Reincorporación (ETCR) de la vereda Tierra Grata, municipio de Manaure Balcón del Cesar, departamento del Cesar. La visita estuvo acompañada por delegados de la Oficina de Turismo de la Alcaldía del municipio de Manaure Balcón del Cesar, de la Cámara de Comercio de Valledupar y de la Unidad de Carabineros de la Policía Nacional.  Durante la visita se verificaron los logros y productos del proyecto, incluyendo los componentes de  avistamiento de aves, senderismo y servicios de alojamiento rural, acompañados en todos estos espacios por los beneficiarios del proyecto del ETCR, quienes lideran e implementan estas actividades ecoturísticas.</t>
  </si>
  <si>
    <t>% de ejecución: 100%
Como parte de la promoción de la participación ciudadana en la planeación del 2021 del Ministerio de Relaciones Exteriores y su Fondo Rotatorio, durante noviembre de 2020 se invitó a las partes interesadas a enviar sus aportes e ideas sobre las actividades que podrían ejecutarse en el 2021 para el desarrollo de la política exterior y la atención de los colombianos en todo el mundo. La invitación se realizó por medio de las redes sociales de Cancillería y por correo electrónico a 527.420 personas registradas en el Sistema Integral de Trámites al ciudadano (SITAC).
Se recibieron 481 sugerencias desde Alemania, Arabia Saudita, Argentina, Australia, Bélgica, Bolivia, Brasil, Camboya, Canadá, Chile, Colombia, Corea, Costa Rica, Cuba, Dinamarca, Ecuador, El Salvador, Emiratos Árabes Unidos, España, Estados Unidos de América, Finlandia, Francia, Guatemala, Honduras, Hungría, Irán, Israel, Italia, Japón, Malasia, Malta, México, Nicaragua, Nigeria, Nueva Zelandia, Países Bajos, Panamá, Paraguay, Perú, Polonia, Portugal, Reino Unido de Gran Bretaña, República Checa, República Dominicana, Suecia, Suiza, Turquía, Uruguay y Venezuela.
El informe puede ser consultado en el siguiente enlace: https://www.cancilleria.gov.co/help/participation</t>
  </si>
  <si>
    <t>Diálogo</t>
  </si>
  <si>
    <t>Responsabilidad</t>
  </si>
  <si>
    <t>No aplica</t>
  </si>
  <si>
    <t>Información</t>
  </si>
  <si>
    <t>Subcomponente Estrategia de Rendición de Cuentas</t>
  </si>
  <si>
    <t>Estrategia de Rendición 
de cuentas</t>
  </si>
  <si>
    <t>Estrategia de Participación ciudadana</t>
  </si>
  <si>
    <t>% de ejecución: 100%
Por medio de la campaña #ColombianoMigrante que se desarrolló en Facebook, Twitter, página web e Instagram de Colombia Nos Une, se lanzó la primeria feria virtual de servicios para colombianos en el exterior que contó con la participación de entidades como: FNA, Colpensiones, ICETEX, DIAN, ICBF, MinEducación, UGPP, EAN entre otras. Se trasmitieron más de 100 charlas enfocadas en temas como trámites migratorios, salud mental, eventos culturales para conmemorar este día. 
Participantes en vivo: 2058.
Se logró un alcance de 140.000 reproducciones.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</si>
</sst>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_(&quot;$&quot;\ * #,##0_);_(&quot;$&quot;\ * \(#,##0\);_(&quot;$&quot;\ * &quot;-&quot;??_);_(@_)"/>
    <numFmt numFmtId="180" formatCode="[$-C0A]d\-mmm\-yy;@"/>
    <numFmt numFmtId="181" formatCode="&quot;$&quot;#,##0"/>
    <numFmt numFmtId="182" formatCode="&quot;$&quot;#,##0.00"/>
  </numFmts>
  <fonts count="61">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Tahoma"/>
      <family val="2"/>
    </font>
    <font>
      <sz val="8"/>
      <name val="Arial"/>
      <family val="2"/>
    </font>
    <font>
      <u val="single"/>
      <sz val="9"/>
      <name val="Arial Narrow"/>
      <family val="2"/>
    </font>
    <font>
      <sz val="11"/>
      <color indexed="8"/>
      <name val="Arial Narrow"/>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b/>
      <sz val="8"/>
      <color indexed="8"/>
      <name val="Arial Narrow"/>
      <family val="2"/>
    </font>
    <font>
      <b/>
      <sz val="8"/>
      <color indexed="9"/>
      <name val="Arial Narrow"/>
      <family val="2"/>
    </font>
    <font>
      <b/>
      <sz val="10"/>
      <color indexed="8"/>
      <name val="Arial"/>
      <family val="2"/>
    </font>
    <font>
      <sz val="9"/>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11"/>
      <color theme="1"/>
      <name val="Arial Narrow"/>
      <family val="2"/>
    </font>
    <font>
      <b/>
      <sz val="8"/>
      <color theme="1"/>
      <name val="Arial Narrow"/>
      <family val="2"/>
    </font>
    <font>
      <b/>
      <sz val="8"/>
      <color theme="0"/>
      <name val="Arial Narrow"/>
      <family val="2"/>
    </font>
    <font>
      <b/>
      <sz val="10"/>
      <color theme="1"/>
      <name val="Arial"/>
      <family val="2"/>
    </font>
    <font>
      <sz val="9"/>
      <color theme="1"/>
      <name val="Arial Narrow"/>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theme="0" tint="-0.1499900072813034"/>
        <bgColor indexed="64"/>
      </patternFill>
    </fill>
    <fill>
      <patternFill patternType="solid">
        <fgColor rgb="FF004A7F"/>
        <bgColor indexed="64"/>
      </patternFill>
    </fill>
    <fill>
      <patternFill patternType="solid">
        <fgColor theme="4"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right/>
      <top/>
      <bottom style="double"/>
    </border>
    <border>
      <left style="thin"/>
      <right style="thin"/>
      <top style="thin"/>
      <bottom style="thin"/>
    </border>
    <border>
      <left style="medium"/>
      <right/>
      <top style="medium"/>
      <bottom/>
    </border>
    <border>
      <left/>
      <right/>
      <top style="medium"/>
      <bottom/>
    </border>
    <border>
      <left/>
      <right style="thin"/>
      <top style="thin"/>
      <bottom style="thin"/>
    </border>
    <border>
      <left style="medium"/>
      <right/>
      <top/>
      <bottom style="thin"/>
    </border>
    <border>
      <left style="medium"/>
      <right/>
      <top style="thin"/>
      <bottom style="medium"/>
    </border>
    <border>
      <left style="medium"/>
      <right/>
      <top/>
      <bottom/>
    </border>
    <border>
      <left style="medium"/>
      <right/>
      <top/>
      <bottom style="medium"/>
    </border>
    <border>
      <left style="thin"/>
      <right style="medium"/>
      <top style="medium"/>
      <bottom style="medium"/>
    </border>
    <border>
      <left style="medium"/>
      <right/>
      <top style="medium"/>
      <bottom style="thin"/>
    </border>
    <border>
      <left style="medium"/>
      <right/>
      <top style="thin"/>
      <bottom style="thin"/>
    </border>
    <border>
      <left style="thin"/>
      <right style="medium"/>
      <top style="medium"/>
      <bottom/>
    </border>
    <border>
      <left style="medium"/>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250">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3" fillId="33" borderId="0" xfId="0" applyFont="1" applyFill="1" applyAlignment="1">
      <alignment vertical="center" wrapText="1"/>
    </xf>
    <xf numFmtId="0" fontId="53" fillId="33" borderId="11"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4" fillId="33" borderId="14" xfId="0" applyFont="1" applyFill="1" applyBorder="1" applyAlignment="1">
      <alignment horizontal="center" vertical="center" wrapText="1"/>
    </xf>
    <xf numFmtId="0" fontId="54" fillId="33" borderId="15" xfId="0" applyFont="1" applyFill="1" applyBorder="1" applyAlignment="1">
      <alignment horizontal="center" vertical="center" wrapText="1"/>
    </xf>
    <xf numFmtId="178" fontId="54" fillId="33" borderId="11" xfId="49" applyNumberFormat="1" applyFont="1" applyFill="1" applyBorder="1" applyAlignment="1">
      <alignment horizontal="center" vertical="center" wrapText="1"/>
    </xf>
    <xf numFmtId="0" fontId="54" fillId="33" borderId="16" xfId="0" applyFont="1" applyFill="1" applyBorder="1" applyAlignment="1">
      <alignment vertical="center" wrapText="1"/>
    </xf>
    <xf numFmtId="0" fontId="54" fillId="33" borderId="17" xfId="0" applyFont="1" applyFill="1" applyBorder="1" applyAlignment="1">
      <alignment vertical="center" wrapText="1"/>
    </xf>
    <xf numFmtId="0" fontId="54" fillId="33" borderId="18" xfId="0" applyFont="1" applyFill="1" applyBorder="1" applyAlignment="1">
      <alignment vertical="center" wrapText="1"/>
    </xf>
    <xf numFmtId="0" fontId="54" fillId="33" borderId="19" xfId="0" applyFont="1" applyFill="1" applyBorder="1" applyAlignment="1">
      <alignment vertical="center" wrapText="1"/>
    </xf>
    <xf numFmtId="178" fontId="54" fillId="33" borderId="20" xfId="49" applyNumberFormat="1" applyFont="1" applyFill="1" applyBorder="1" applyAlignment="1">
      <alignment vertical="center" wrapText="1"/>
    </xf>
    <xf numFmtId="0" fontId="53" fillId="33" borderId="0" xfId="0" applyFont="1" applyFill="1" applyAlignment="1">
      <alignment horizontal="center" vertical="center" wrapText="1"/>
    </xf>
    <xf numFmtId="0" fontId="54" fillId="33" borderId="0" xfId="0" applyFont="1" applyFill="1" applyAlignment="1">
      <alignment vertical="center" wrapText="1"/>
    </xf>
    <xf numFmtId="178" fontId="54" fillId="33" borderId="0" xfId="49" applyNumberFormat="1" applyFont="1" applyFill="1" applyAlignment="1">
      <alignment vertical="center" wrapText="1"/>
    </xf>
    <xf numFmtId="177" fontId="54" fillId="33" borderId="0" xfId="49" applyFont="1" applyFill="1" applyAlignment="1">
      <alignment vertical="center" wrapText="1"/>
    </xf>
    <xf numFmtId="0" fontId="54" fillId="33" borderId="12" xfId="0" applyFont="1" applyFill="1" applyBorder="1" applyAlignment="1">
      <alignment vertical="center" wrapText="1"/>
    </xf>
    <xf numFmtId="0" fontId="54" fillId="33" borderId="13" xfId="0" applyFont="1" applyFill="1" applyBorder="1" applyAlignment="1">
      <alignment vertical="center" wrapText="1"/>
    </xf>
    <xf numFmtId="0" fontId="54" fillId="33" borderId="14" xfId="0" applyFont="1" applyFill="1" applyBorder="1" applyAlignment="1">
      <alignment vertical="center" wrapText="1"/>
    </xf>
    <xf numFmtId="0" fontId="54" fillId="33" borderId="15" xfId="0" applyFont="1" applyFill="1" applyBorder="1" applyAlignment="1">
      <alignment vertical="center" wrapText="1"/>
    </xf>
    <xf numFmtId="178" fontId="54" fillId="33" borderId="11" xfId="49"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4" fillId="33" borderId="0" xfId="0" applyFont="1" applyFill="1" applyAlignment="1">
      <alignment horizontal="center" vertical="center" wrapText="1"/>
    </xf>
    <xf numFmtId="0" fontId="53" fillId="33" borderId="0" xfId="0" applyFont="1" applyFill="1" applyAlignment="1">
      <alignment horizontal="center" vertical="center" wrapText="1"/>
    </xf>
    <xf numFmtId="176" fontId="54" fillId="33" borderId="0" xfId="52" applyFont="1" applyFill="1" applyAlignment="1">
      <alignment vertical="center" wrapText="1"/>
    </xf>
    <xf numFmtId="0" fontId="54" fillId="33" borderId="0" xfId="0" applyFont="1" applyFill="1" applyAlignment="1">
      <alignment horizontal="right" vertical="center" wrapText="1"/>
    </xf>
    <xf numFmtId="178" fontId="54" fillId="33" borderId="0" xfId="0" applyNumberFormat="1" applyFont="1" applyFill="1" applyAlignment="1">
      <alignment vertical="center" wrapText="1"/>
    </xf>
    <xf numFmtId="177" fontId="54" fillId="33" borderId="0" xfId="49"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79" fontId="54" fillId="33" borderId="11" xfId="52" applyNumberFormat="1" applyFont="1" applyFill="1" applyBorder="1" applyAlignment="1">
      <alignment horizontal="right" vertical="center" wrapText="1"/>
    </xf>
    <xf numFmtId="176" fontId="54" fillId="33" borderId="11" xfId="52" applyFont="1" applyFill="1" applyBorder="1" applyAlignment="1">
      <alignment horizontal="right" vertical="center" wrapText="1"/>
    </xf>
    <xf numFmtId="179" fontId="54" fillId="33" borderId="20" xfId="52" applyNumberFormat="1" applyFont="1" applyFill="1" applyBorder="1" applyAlignment="1">
      <alignment horizontal="right" vertical="center" wrapText="1"/>
    </xf>
    <xf numFmtId="176" fontId="54" fillId="33" borderId="20" xfId="52" applyFont="1" applyFill="1" applyBorder="1" applyAlignment="1">
      <alignment horizontal="right" vertical="center" wrapText="1"/>
    </xf>
    <xf numFmtId="177" fontId="54" fillId="33" borderId="0" xfId="49" applyFont="1" applyFill="1" applyAlignment="1">
      <alignment horizontal="right" vertical="center" wrapText="1"/>
    </xf>
    <xf numFmtId="0" fontId="0" fillId="33" borderId="21" xfId="0" applyFill="1" applyBorder="1" applyAlignment="1">
      <alignment vertical="center" wrapText="1"/>
    </xf>
    <xf numFmtId="179" fontId="54" fillId="33" borderId="0" xfId="52" applyNumberFormat="1" applyFont="1" applyFill="1" applyBorder="1" applyAlignment="1">
      <alignment horizontal="right" vertical="center" wrapText="1"/>
    </xf>
    <xf numFmtId="176" fontId="54" fillId="33" borderId="0" xfId="52" applyFont="1" applyFill="1" applyBorder="1" applyAlignment="1">
      <alignment horizontal="right" vertical="center" wrapText="1"/>
    </xf>
    <xf numFmtId="178" fontId="54" fillId="33" borderId="22" xfId="49" applyNumberFormat="1" applyFont="1" applyFill="1" applyBorder="1" applyAlignment="1">
      <alignment vertical="center" wrapText="1"/>
    </xf>
    <xf numFmtId="0" fontId="53" fillId="33" borderId="23" xfId="0" applyFont="1" applyFill="1" applyBorder="1" applyAlignment="1">
      <alignment horizontal="center" vertical="center" wrapText="1"/>
    </xf>
    <xf numFmtId="179" fontId="54" fillId="33" borderId="22" xfId="52" applyNumberFormat="1" applyFont="1" applyFill="1" applyBorder="1" applyAlignment="1">
      <alignment horizontal="right" vertical="center" wrapText="1"/>
    </xf>
    <xf numFmtId="176" fontId="54" fillId="33" borderId="22" xfId="52" applyFont="1" applyFill="1" applyBorder="1" applyAlignment="1">
      <alignment horizontal="right" vertical="center" wrapText="1"/>
    </xf>
    <xf numFmtId="0" fontId="53" fillId="34" borderId="24" xfId="0" applyFont="1" applyFill="1" applyBorder="1" applyAlignment="1">
      <alignment horizontal="center" vertical="center" wrapText="1"/>
    </xf>
    <xf numFmtId="179" fontId="54" fillId="33" borderId="0" xfId="52" applyNumberFormat="1" applyFont="1" applyFill="1" applyAlignment="1">
      <alignment vertical="center" wrapText="1"/>
    </xf>
    <xf numFmtId="0" fontId="53" fillId="33" borderId="25" xfId="0" applyFont="1" applyFill="1" applyBorder="1" applyAlignment="1">
      <alignment horizontal="center" vertical="center" wrapText="1"/>
    </xf>
    <xf numFmtId="0" fontId="53" fillId="33" borderId="0" xfId="0" applyFont="1" applyFill="1" applyBorder="1" applyAlignment="1">
      <alignment horizontal="center" vertical="center" wrapText="1"/>
    </xf>
    <xf numFmtId="0" fontId="54" fillId="33" borderId="0" xfId="0" applyFont="1" applyFill="1" applyBorder="1" applyAlignment="1">
      <alignment vertical="center" wrapText="1"/>
    </xf>
    <xf numFmtId="178" fontId="54" fillId="33" borderId="0" xfId="49"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4" fillId="33" borderId="26" xfId="0" applyFont="1" applyFill="1" applyBorder="1" applyAlignment="1">
      <alignment vertical="center" wrapText="1"/>
    </xf>
    <xf numFmtId="0" fontId="54" fillId="33" borderId="27" xfId="0" applyFont="1" applyFill="1" applyBorder="1" applyAlignment="1">
      <alignment vertical="center" wrapText="1"/>
    </xf>
    <xf numFmtId="0" fontId="54" fillId="33" borderId="28" xfId="0" applyFont="1" applyFill="1" applyBorder="1" applyAlignment="1">
      <alignment vertical="center" wrapText="1"/>
    </xf>
    <xf numFmtId="178" fontId="54" fillId="33" borderId="29" xfId="49" applyNumberFormat="1" applyFont="1" applyFill="1" applyBorder="1" applyAlignment="1">
      <alignment vertical="center" wrapText="1"/>
    </xf>
    <xf numFmtId="0" fontId="54" fillId="33" borderId="30" xfId="0" applyFont="1" applyFill="1" applyBorder="1" applyAlignment="1">
      <alignment vertical="center" wrapText="1"/>
    </xf>
    <xf numFmtId="0" fontId="54" fillId="33" borderId="31" xfId="0" applyFont="1" applyFill="1" applyBorder="1" applyAlignment="1">
      <alignment vertical="center" wrapText="1"/>
    </xf>
    <xf numFmtId="0" fontId="54" fillId="33" borderId="32" xfId="0" applyFont="1" applyFill="1" applyBorder="1" applyAlignment="1">
      <alignment vertical="center" wrapText="1"/>
    </xf>
    <xf numFmtId="179" fontId="54" fillId="33" borderId="33" xfId="52" applyNumberFormat="1" applyFont="1" applyFill="1" applyBorder="1" applyAlignment="1">
      <alignment horizontal="right" vertical="center" wrapText="1"/>
    </xf>
    <xf numFmtId="179" fontId="54" fillId="33" borderId="34" xfId="52" applyNumberFormat="1" applyFont="1" applyFill="1" applyBorder="1" applyAlignment="1">
      <alignment horizontal="right" vertical="center" wrapText="1"/>
    </xf>
    <xf numFmtId="179" fontId="54" fillId="33" borderId="35" xfId="52" applyNumberFormat="1" applyFont="1" applyFill="1" applyBorder="1" applyAlignment="1">
      <alignment horizontal="center" vertical="center" wrapText="1"/>
    </xf>
    <xf numFmtId="176" fontId="54" fillId="33" borderId="35" xfId="52" applyFont="1" applyFill="1" applyBorder="1" applyAlignment="1">
      <alignment horizontal="center" vertical="center" wrapText="1"/>
    </xf>
    <xf numFmtId="179" fontId="54" fillId="33" borderId="36" xfId="52" applyNumberFormat="1" applyFont="1" applyFill="1" applyBorder="1" applyAlignment="1">
      <alignment horizontal="right" vertical="center" wrapText="1"/>
    </xf>
    <xf numFmtId="0" fontId="54" fillId="33" borderId="35" xfId="0" applyFont="1" applyFill="1" applyBorder="1" applyAlignment="1">
      <alignment horizontal="center" vertical="center" wrapText="1"/>
    </xf>
    <xf numFmtId="0" fontId="54" fillId="33" borderId="37" xfId="0" applyFont="1" applyFill="1" applyBorder="1" applyAlignment="1">
      <alignment vertical="center" wrapText="1"/>
    </xf>
    <xf numFmtId="0" fontId="54" fillId="33" borderId="38" xfId="0" applyFont="1" applyFill="1" applyBorder="1" applyAlignment="1">
      <alignment vertical="center" wrapText="1"/>
    </xf>
    <xf numFmtId="0" fontId="54" fillId="33" borderId="39" xfId="0" applyFont="1" applyFill="1" applyBorder="1" applyAlignment="1">
      <alignment vertical="center" wrapText="1"/>
    </xf>
    <xf numFmtId="0" fontId="54" fillId="33" borderId="25" xfId="0" applyFont="1" applyFill="1" applyBorder="1" applyAlignment="1">
      <alignment vertical="center" wrapText="1"/>
    </xf>
    <xf numFmtId="178" fontId="54" fillId="33" borderId="40" xfId="49" applyNumberFormat="1" applyFont="1" applyFill="1" applyBorder="1" applyAlignment="1">
      <alignment horizontal="center" vertical="center" wrapText="1"/>
    </xf>
    <xf numFmtId="179" fontId="54" fillId="33" borderId="41" xfId="52" applyNumberFormat="1" applyFont="1" applyFill="1" applyBorder="1" applyAlignment="1">
      <alignment horizontal="right" vertical="center" wrapText="1"/>
    </xf>
    <xf numFmtId="176" fontId="54" fillId="33" borderId="40" xfId="52" applyFont="1" applyFill="1" applyBorder="1" applyAlignment="1">
      <alignment horizontal="right" vertical="center" wrapText="1"/>
    </xf>
    <xf numFmtId="0" fontId="53" fillId="33" borderId="22" xfId="0" applyFont="1" applyFill="1" applyBorder="1" applyAlignment="1">
      <alignment horizontal="center" vertical="center" wrapText="1"/>
    </xf>
    <xf numFmtId="179" fontId="54" fillId="33" borderId="42" xfId="52" applyNumberFormat="1" applyFont="1" applyFill="1" applyBorder="1" applyAlignment="1">
      <alignment horizontal="right" vertical="center" wrapText="1"/>
    </xf>
    <xf numFmtId="178" fontId="54" fillId="33" borderId="43" xfId="49" applyNumberFormat="1" applyFont="1" applyFill="1" applyBorder="1" applyAlignment="1">
      <alignment horizontal="center" vertical="center" wrapText="1"/>
    </xf>
    <xf numFmtId="0" fontId="53"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3" fillId="36" borderId="44" xfId="0" applyFont="1" applyFill="1" applyBorder="1" applyAlignment="1">
      <alignment horizontal="center" vertical="center" wrapText="1"/>
    </xf>
    <xf numFmtId="0" fontId="53" fillId="34" borderId="44" xfId="0" applyFont="1" applyFill="1" applyBorder="1" applyAlignment="1">
      <alignment horizontal="center" vertical="center" wrapText="1"/>
    </xf>
    <xf numFmtId="0" fontId="54" fillId="33" borderId="22" xfId="0" applyFont="1" applyFill="1" applyBorder="1" applyAlignment="1">
      <alignment vertical="center" wrapText="1"/>
    </xf>
    <xf numFmtId="0" fontId="53"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3" fillId="33" borderId="11" xfId="0" applyFont="1" applyFill="1" applyBorder="1" applyAlignment="1">
      <alignment horizontal="center" vertical="center" wrapText="1"/>
    </xf>
    <xf numFmtId="176" fontId="54" fillId="33" borderId="13" xfId="52" applyFont="1" applyFill="1" applyBorder="1" applyAlignment="1">
      <alignment horizontal="right" vertical="center" wrapText="1"/>
    </xf>
    <xf numFmtId="176" fontId="54" fillId="33" borderId="17" xfId="52" applyFont="1" applyFill="1" applyBorder="1" applyAlignment="1">
      <alignment horizontal="right" vertical="center" wrapText="1"/>
    </xf>
    <xf numFmtId="0" fontId="54" fillId="33" borderId="45" xfId="0" applyFont="1" applyFill="1" applyBorder="1" applyAlignment="1">
      <alignment vertical="center" wrapText="1"/>
    </xf>
    <xf numFmtId="0" fontId="54" fillId="33" borderId="46" xfId="0" applyFont="1" applyFill="1" applyBorder="1" applyAlignment="1">
      <alignment vertical="center" wrapText="1"/>
    </xf>
    <xf numFmtId="179" fontId="54" fillId="33" borderId="14" xfId="52" applyNumberFormat="1" applyFont="1" applyFill="1" applyBorder="1" applyAlignment="1">
      <alignment horizontal="right" vertical="center" wrapText="1"/>
    </xf>
    <xf numFmtId="179" fontId="54" fillId="33" borderId="18" xfId="52" applyNumberFormat="1" applyFont="1" applyFill="1" applyBorder="1" applyAlignment="1">
      <alignment horizontal="right" vertical="center" wrapText="1"/>
    </xf>
    <xf numFmtId="178" fontId="54" fillId="33" borderId="47" xfId="49" applyNumberFormat="1" applyFont="1" applyFill="1" applyBorder="1" applyAlignment="1">
      <alignment vertical="center" wrapText="1"/>
    </xf>
    <xf numFmtId="0" fontId="54" fillId="33" borderId="0" xfId="0" applyFont="1" applyFill="1" applyBorder="1" applyAlignment="1">
      <alignment horizontal="center" vertical="center" wrapText="1"/>
    </xf>
    <xf numFmtId="176" fontId="54" fillId="33" borderId="42" xfId="52" applyFont="1" applyFill="1" applyBorder="1" applyAlignment="1">
      <alignment horizontal="right" vertical="center" wrapText="1"/>
    </xf>
    <xf numFmtId="179" fontId="54" fillId="33" borderId="21" xfId="52" applyNumberFormat="1" applyFont="1" applyFill="1" applyBorder="1" applyAlignment="1">
      <alignment horizontal="right" vertical="center" wrapText="1"/>
    </xf>
    <xf numFmtId="176" fontId="54" fillId="33" borderId="47" xfId="52" applyFont="1" applyFill="1" applyBorder="1" applyAlignment="1">
      <alignment horizontal="right" vertical="center" wrapText="1"/>
    </xf>
    <xf numFmtId="0" fontId="54" fillId="33" borderId="22" xfId="0" applyFont="1" applyFill="1" applyBorder="1" applyAlignment="1">
      <alignment horizontal="center" vertical="center" wrapText="1"/>
    </xf>
    <xf numFmtId="179" fontId="54" fillId="33" borderId="22" xfId="52" applyNumberFormat="1" applyFont="1" applyFill="1" applyBorder="1" applyAlignment="1">
      <alignment horizontal="center" vertical="center" wrapText="1"/>
    </xf>
    <xf numFmtId="176" fontId="54" fillId="33" borderId="22" xfId="52" applyFont="1" applyFill="1" applyBorder="1" applyAlignment="1">
      <alignment horizontal="center" vertical="center" wrapText="1"/>
    </xf>
    <xf numFmtId="0" fontId="53" fillId="33" borderId="44" xfId="0" applyFont="1" applyFill="1" applyBorder="1" applyAlignment="1">
      <alignment horizontal="center" vertical="center" wrapText="1"/>
    </xf>
    <xf numFmtId="0" fontId="0" fillId="33" borderId="48" xfId="0" applyFill="1" applyBorder="1" applyAlignment="1">
      <alignment vertical="center" wrapText="1"/>
    </xf>
    <xf numFmtId="0" fontId="0" fillId="0" borderId="0" xfId="0" applyFill="1" applyBorder="1" applyAlignment="1">
      <alignment vertical="center" wrapText="1"/>
    </xf>
    <xf numFmtId="0" fontId="55" fillId="0" borderId="0" xfId="0" applyFont="1" applyAlignment="1">
      <alignment/>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0" xfId="0" applyFont="1" applyFill="1" applyBorder="1" applyAlignment="1">
      <alignment horizontal="left"/>
    </xf>
    <xf numFmtId="0" fontId="55" fillId="0" borderId="49" xfId="0" applyFont="1" applyFill="1" applyBorder="1" applyAlignment="1">
      <alignment vertical="center" wrapText="1"/>
    </xf>
    <xf numFmtId="0" fontId="55" fillId="0" borderId="49" xfId="0" applyFont="1" applyFill="1" applyBorder="1" applyAlignment="1">
      <alignment horizontal="center" vertical="center" wrapText="1"/>
    </xf>
    <xf numFmtId="0" fontId="56" fillId="37" borderId="49" xfId="0" applyFont="1" applyFill="1" applyBorder="1" applyAlignment="1">
      <alignment horizontal="center" vertical="center" wrapText="1"/>
    </xf>
    <xf numFmtId="0" fontId="57" fillId="38" borderId="49" xfId="0" applyFont="1" applyFill="1" applyBorder="1" applyAlignment="1">
      <alignment horizontal="center" vertical="center" wrapText="1"/>
    </xf>
    <xf numFmtId="0" fontId="55" fillId="39" borderId="49" xfId="0" applyFont="1" applyFill="1" applyBorder="1" applyAlignment="1">
      <alignment vertical="center" wrapText="1"/>
    </xf>
    <xf numFmtId="0" fontId="2" fillId="33" borderId="0" xfId="0" applyFont="1" applyFill="1" applyAlignment="1">
      <alignment horizontal="center" vertical="center" wrapText="1"/>
    </xf>
    <xf numFmtId="0" fontId="0" fillId="33" borderId="0" xfId="0" applyFill="1" applyAlignment="1">
      <alignment horizontal="center" vertical="center"/>
    </xf>
    <xf numFmtId="0" fontId="0" fillId="33" borderId="48" xfId="0"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3" fillId="33" borderId="0" xfId="0" applyFont="1" applyFill="1" applyAlignment="1">
      <alignment horizontal="center" vertical="center" wrapText="1"/>
    </xf>
    <xf numFmtId="0" fontId="55" fillId="0" borderId="49" xfId="0" applyFont="1" applyFill="1" applyBorder="1" applyAlignment="1">
      <alignment horizontal="center" vertical="center"/>
    </xf>
    <xf numFmtId="0" fontId="43" fillId="0" borderId="49" xfId="46" applyFill="1" applyBorder="1" applyAlignment="1">
      <alignment horizontal="center" vertical="center" wrapText="1"/>
    </xf>
    <xf numFmtId="0" fontId="55" fillId="0" borderId="49" xfId="0" applyFont="1" applyBorder="1" applyAlignment="1">
      <alignment vertical="center" wrapText="1"/>
    </xf>
    <xf numFmtId="0" fontId="55" fillId="0" borderId="49" xfId="0" applyFont="1" applyBorder="1" applyAlignment="1">
      <alignment horizontal="center" vertical="center" wrapText="1"/>
    </xf>
    <xf numFmtId="0" fontId="55" fillId="0" borderId="49" xfId="0" applyFont="1" applyFill="1" applyBorder="1" applyAlignment="1">
      <alignment horizontal="center" vertical="center" wrapText="1"/>
    </xf>
    <xf numFmtId="0" fontId="55" fillId="0" borderId="49" xfId="0" applyFont="1" applyFill="1" applyBorder="1" applyAlignment="1">
      <alignment horizontal="center" vertical="center" wrapText="1"/>
    </xf>
    <xf numFmtId="0" fontId="55" fillId="0" borderId="49" xfId="0" applyFont="1" applyFill="1" applyBorder="1" applyAlignment="1">
      <alignment horizontal="center" vertical="center" wrapText="1"/>
    </xf>
    <xf numFmtId="0" fontId="55" fillId="0" borderId="49" xfId="0" applyFont="1" applyFill="1" applyBorder="1" applyAlignment="1">
      <alignment horizontal="center" vertical="center" wrapText="1"/>
    </xf>
    <xf numFmtId="0" fontId="4" fillId="33" borderId="49" xfId="0" applyFont="1" applyFill="1" applyBorder="1" applyAlignment="1">
      <alignment horizontal="left" vertical="center" wrapText="1"/>
    </xf>
    <xf numFmtId="0" fontId="4" fillId="33" borderId="49" xfId="0" applyFont="1" applyFill="1" applyBorder="1" applyAlignment="1">
      <alignment horizontal="left" vertical="center" wrapText="1"/>
    </xf>
    <xf numFmtId="0" fontId="55" fillId="33" borderId="49" xfId="0" applyFont="1" applyFill="1" applyBorder="1" applyAlignment="1">
      <alignment horizontal="center" vertical="center"/>
    </xf>
    <xf numFmtId="0" fontId="11" fillId="0" borderId="49" xfId="0" applyFont="1" applyFill="1" applyBorder="1" applyAlignment="1">
      <alignment horizontal="center" vertical="center" wrapText="1"/>
    </xf>
    <xf numFmtId="0" fontId="11" fillId="0" borderId="49" xfId="0" applyFont="1" applyBorder="1" applyAlignment="1">
      <alignment horizontal="center" vertical="center" wrapText="1"/>
    </xf>
    <xf numFmtId="0" fontId="11" fillId="0" borderId="49" xfId="0" applyFont="1" applyFill="1" applyBorder="1" applyAlignment="1">
      <alignment vertical="center" wrapText="1"/>
    </xf>
    <xf numFmtId="0" fontId="10" fillId="0" borderId="49" xfId="0" applyFont="1" applyFill="1" applyBorder="1" applyAlignment="1">
      <alignment horizontal="left" vertical="center" wrapText="1"/>
    </xf>
    <xf numFmtId="3" fontId="55" fillId="0" borderId="49" xfId="0" applyNumberFormat="1" applyFont="1" applyFill="1" applyBorder="1" applyAlignment="1">
      <alignment horizontal="center" vertical="center" wrapText="1"/>
    </xf>
    <xf numFmtId="3" fontId="55" fillId="0" borderId="49" xfId="0" applyNumberFormat="1" applyFont="1" applyBorder="1" applyAlignment="1">
      <alignment horizontal="center" vertical="center" wrapText="1"/>
    </xf>
    <xf numFmtId="181" fontId="55" fillId="0" borderId="49" xfId="0" applyNumberFormat="1" applyFont="1" applyFill="1" applyBorder="1" applyAlignment="1">
      <alignment horizontal="center" vertical="center" wrapText="1"/>
    </xf>
    <xf numFmtId="181" fontId="55" fillId="0" borderId="49" xfId="0" applyNumberFormat="1" applyFont="1" applyBorder="1" applyAlignment="1">
      <alignment horizontal="center" vertical="center" wrapText="1"/>
    </xf>
    <xf numFmtId="182" fontId="55" fillId="0" borderId="49" xfId="0" applyNumberFormat="1" applyFont="1" applyFill="1" applyBorder="1" applyAlignment="1">
      <alignment horizontal="center" vertical="center" wrapText="1"/>
    </xf>
    <xf numFmtId="182" fontId="0" fillId="0" borderId="0" xfId="0" applyNumberFormat="1" applyAlignment="1">
      <alignment/>
    </xf>
    <xf numFmtId="0" fontId="4" fillId="0" borderId="0" xfId="0" applyFont="1" applyFill="1" applyBorder="1" applyAlignment="1">
      <alignment horizontal="center"/>
    </xf>
    <xf numFmtId="0" fontId="10" fillId="0" borderId="49" xfId="0" applyFont="1" applyFill="1" applyBorder="1" applyAlignment="1">
      <alignment horizontal="center" vertical="center" wrapText="1"/>
    </xf>
    <xf numFmtId="3" fontId="0" fillId="0" borderId="0" xfId="0" applyNumberFormat="1" applyAlignment="1">
      <alignment/>
    </xf>
    <xf numFmtId="0" fontId="53" fillId="35" borderId="50" xfId="0" applyFont="1" applyFill="1" applyBorder="1" applyAlignment="1">
      <alignment horizontal="center" vertical="center" wrapText="1"/>
    </xf>
    <xf numFmtId="0" fontId="53" fillId="35" borderId="5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49"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3" fillId="33" borderId="53" xfId="0" applyFont="1" applyFill="1" applyBorder="1" applyAlignment="1">
      <alignment horizontal="center" vertical="center" wrapText="1"/>
    </xf>
    <xf numFmtId="0" fontId="53" fillId="33" borderId="54"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3" fillId="33" borderId="20" xfId="0" applyFont="1" applyFill="1" applyBorder="1" applyAlignment="1">
      <alignment horizontal="center" vertical="center" wrapText="1"/>
    </xf>
    <xf numFmtId="0" fontId="5" fillId="35" borderId="50" xfId="0" applyFont="1" applyFill="1" applyBorder="1" applyAlignment="1">
      <alignment horizontal="center" vertical="center" wrapText="1"/>
    </xf>
    <xf numFmtId="0" fontId="5" fillId="35" borderId="55"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0" fontId="53" fillId="35" borderId="11" xfId="0" applyFont="1" applyFill="1" applyBorder="1" applyAlignment="1">
      <alignment horizontal="center" vertical="center" wrapText="1"/>
    </xf>
    <xf numFmtId="0" fontId="53" fillId="35" borderId="29" xfId="0" applyFont="1" applyFill="1" applyBorder="1" applyAlignment="1">
      <alignment horizontal="center" vertical="center" wrapText="1"/>
    </xf>
    <xf numFmtId="0" fontId="54" fillId="33" borderId="0" xfId="0" applyFont="1" applyFill="1" applyAlignment="1">
      <alignment horizontal="right" vertical="center" wrapText="1"/>
    </xf>
    <xf numFmtId="0" fontId="58" fillId="33" borderId="0" xfId="0" applyFont="1" applyFill="1" applyAlignment="1">
      <alignment horizontal="right" vertical="center" wrapText="1"/>
    </xf>
    <xf numFmtId="0" fontId="54" fillId="33" borderId="50" xfId="0" applyFont="1" applyFill="1" applyBorder="1" applyAlignment="1">
      <alignment horizontal="center" vertical="center" wrapText="1"/>
    </xf>
    <xf numFmtId="0" fontId="54" fillId="33" borderId="51" xfId="0" applyFont="1" applyFill="1" applyBorder="1" applyAlignment="1">
      <alignment horizontal="center" vertical="center" wrapText="1"/>
    </xf>
    <xf numFmtId="0" fontId="54" fillId="33" borderId="44" xfId="0" applyFont="1" applyFill="1" applyBorder="1" applyAlignment="1">
      <alignment horizontal="center" vertical="center" wrapText="1"/>
    </xf>
    <xf numFmtId="0" fontId="54" fillId="33" borderId="36" xfId="0" applyFont="1" applyFill="1" applyBorder="1" applyAlignment="1">
      <alignment horizontal="center" vertical="center" wrapText="1"/>
    </xf>
    <xf numFmtId="0" fontId="54" fillId="33" borderId="42" xfId="0" applyFont="1" applyFill="1" applyBorder="1" applyAlignment="1">
      <alignment horizontal="center" vertical="center" wrapText="1"/>
    </xf>
    <xf numFmtId="0" fontId="53" fillId="33" borderId="0" xfId="0" applyFont="1" applyFill="1" applyAlignment="1">
      <alignment horizontal="center" vertical="center" wrapText="1"/>
    </xf>
    <xf numFmtId="0" fontId="53" fillId="33" borderId="44" xfId="0" applyFont="1" applyFill="1" applyBorder="1" applyAlignment="1">
      <alignment horizontal="center" vertical="center" wrapText="1"/>
    </xf>
    <xf numFmtId="0" fontId="53" fillId="33" borderId="36" xfId="0" applyFont="1" applyFill="1" applyBorder="1" applyAlignment="1">
      <alignment horizontal="center" vertical="center" wrapText="1"/>
    </xf>
    <xf numFmtId="0" fontId="53" fillId="33" borderId="42" xfId="0" applyFont="1" applyFill="1" applyBorder="1" applyAlignment="1">
      <alignment horizontal="center" vertical="center" wrapText="1"/>
    </xf>
    <xf numFmtId="0" fontId="53" fillId="35" borderId="24" xfId="0" applyFont="1" applyFill="1" applyBorder="1" applyAlignment="1">
      <alignment horizontal="center" vertical="center" wrapText="1"/>
    </xf>
    <xf numFmtId="0" fontId="53" fillId="35" borderId="57" xfId="0" applyFont="1" applyFill="1" applyBorder="1" applyAlignment="1">
      <alignment horizontal="center" vertical="center" wrapText="1"/>
    </xf>
    <xf numFmtId="0" fontId="53" fillId="35" borderId="58" xfId="0" applyFont="1" applyFill="1" applyBorder="1" applyAlignment="1">
      <alignment horizontal="center" vertical="center" wrapText="1"/>
    </xf>
    <xf numFmtId="0" fontId="53" fillId="35" borderId="55" xfId="0" applyFont="1" applyFill="1" applyBorder="1" applyAlignment="1">
      <alignment horizontal="center" vertical="center" wrapText="1"/>
    </xf>
    <xf numFmtId="0" fontId="53" fillId="35" borderId="54" xfId="0" applyFont="1" applyFill="1" applyBorder="1" applyAlignment="1">
      <alignment horizontal="center" vertical="center" wrapText="1"/>
    </xf>
    <xf numFmtId="0" fontId="53" fillId="33" borderId="58" xfId="0" applyFont="1" applyFill="1" applyBorder="1" applyAlignment="1">
      <alignment horizontal="center" vertical="center" wrapText="1"/>
    </xf>
    <xf numFmtId="0" fontId="53" fillId="33" borderId="0" xfId="0" applyFont="1" applyFill="1" applyAlignment="1">
      <alignment horizontal="right" vertical="center" wrapText="1"/>
    </xf>
    <xf numFmtId="176" fontId="54" fillId="33" borderId="0" xfId="52" applyFont="1" applyFill="1" applyAlignment="1">
      <alignment horizontal="center" vertical="center" wrapText="1"/>
    </xf>
    <xf numFmtId="176" fontId="54" fillId="33" borderId="0" xfId="0" applyNumberFormat="1" applyFont="1" applyFill="1" applyAlignment="1">
      <alignment horizontal="center" vertical="center" wrapText="1"/>
    </xf>
    <xf numFmtId="0" fontId="54" fillId="33" borderId="0" xfId="0" applyFont="1" applyFill="1" applyAlignment="1">
      <alignment horizontal="center" vertical="center" wrapText="1"/>
    </xf>
    <xf numFmtId="179" fontId="54" fillId="33" borderId="0" xfId="52" applyNumberFormat="1" applyFont="1" applyFill="1" applyAlignment="1">
      <alignment horizontal="center" vertical="center" wrapText="1"/>
    </xf>
    <xf numFmtId="0" fontId="53" fillId="36" borderId="50" xfId="0" applyFont="1" applyFill="1" applyBorder="1" applyAlignment="1">
      <alignment horizontal="center" vertical="center" wrapText="1"/>
    </xf>
    <xf numFmtId="0" fontId="53" fillId="36" borderId="51" xfId="0" applyFont="1" applyFill="1" applyBorder="1" applyAlignment="1">
      <alignment horizontal="center" vertical="center" wrapText="1"/>
    </xf>
    <xf numFmtId="0" fontId="53" fillId="36" borderId="11" xfId="0" applyFont="1" applyFill="1" applyBorder="1" applyAlignment="1">
      <alignment horizontal="center" vertical="center" wrapText="1"/>
    </xf>
    <xf numFmtId="0" fontId="53" fillId="36" borderId="29" xfId="0" applyFont="1" applyFill="1" applyBorder="1" applyAlignment="1">
      <alignment horizontal="center" vertical="center" wrapText="1"/>
    </xf>
    <xf numFmtId="0" fontId="53" fillId="36" borderId="24" xfId="0" applyFont="1" applyFill="1" applyBorder="1" applyAlignment="1">
      <alignment horizontal="center" vertical="center" wrapText="1"/>
    </xf>
    <xf numFmtId="0" fontId="53" fillId="36" borderId="57" xfId="0" applyFont="1" applyFill="1" applyBorder="1" applyAlignment="1">
      <alignment horizontal="center" vertical="center" wrapText="1"/>
    </xf>
    <xf numFmtId="0" fontId="53" fillId="36" borderId="58" xfId="0" applyFont="1" applyFill="1" applyBorder="1" applyAlignment="1">
      <alignment horizontal="center" vertical="center" wrapText="1"/>
    </xf>
    <xf numFmtId="0" fontId="53" fillId="36" borderId="54" xfId="0" applyFont="1" applyFill="1" applyBorder="1" applyAlignment="1">
      <alignment horizontal="center" vertical="center" wrapText="1"/>
    </xf>
    <xf numFmtId="0" fontId="5" fillId="36" borderId="58" xfId="0" applyFont="1" applyFill="1" applyBorder="1" applyAlignment="1">
      <alignment horizontal="center" vertical="center" wrapText="1"/>
    </xf>
    <xf numFmtId="0" fontId="5" fillId="36" borderId="54" xfId="0" applyFont="1" applyFill="1" applyBorder="1" applyAlignment="1">
      <alignment horizontal="center" vertical="center" wrapText="1"/>
    </xf>
    <xf numFmtId="178" fontId="54" fillId="33" borderId="44" xfId="49" applyNumberFormat="1" applyFont="1" applyFill="1" applyBorder="1" applyAlignment="1">
      <alignment horizontal="center" vertical="center" wrapText="1"/>
    </xf>
    <xf numFmtId="178" fontId="54" fillId="33" borderId="36" xfId="49" applyNumberFormat="1" applyFont="1" applyFill="1" applyBorder="1" applyAlignment="1">
      <alignment horizontal="center" vertical="center" wrapText="1"/>
    </xf>
    <xf numFmtId="178" fontId="54" fillId="33" borderId="42" xfId="49" applyNumberFormat="1" applyFont="1" applyFill="1" applyBorder="1" applyAlignment="1">
      <alignment horizontal="center" vertical="center" wrapText="1"/>
    </xf>
    <xf numFmtId="0" fontId="53" fillId="34" borderId="50" xfId="0" applyFont="1" applyFill="1" applyBorder="1" applyAlignment="1">
      <alignment horizontal="center" vertical="center" wrapText="1"/>
    </xf>
    <xf numFmtId="0" fontId="53" fillId="34" borderId="51" xfId="0" applyFont="1" applyFill="1" applyBorder="1" applyAlignment="1">
      <alignment horizontal="center" vertical="center" wrapText="1"/>
    </xf>
    <xf numFmtId="0" fontId="53" fillId="34" borderId="11" xfId="0" applyFont="1" applyFill="1" applyBorder="1" applyAlignment="1">
      <alignment horizontal="center" vertical="center" wrapText="1"/>
    </xf>
    <xf numFmtId="0" fontId="53" fillId="34" borderId="29" xfId="0" applyFont="1" applyFill="1" applyBorder="1" applyAlignment="1">
      <alignment horizontal="center" vertical="center" wrapText="1"/>
    </xf>
    <xf numFmtId="0" fontId="53" fillId="34" borderId="24" xfId="0" applyFont="1" applyFill="1" applyBorder="1" applyAlignment="1">
      <alignment horizontal="center" vertical="center" wrapText="1"/>
    </xf>
    <xf numFmtId="0" fontId="53" fillId="34" borderId="57" xfId="0" applyFont="1" applyFill="1" applyBorder="1" applyAlignment="1">
      <alignment horizontal="center" vertical="center" wrapText="1"/>
    </xf>
    <xf numFmtId="0" fontId="5" fillId="34" borderId="58" xfId="0" applyFont="1" applyFill="1" applyBorder="1" applyAlignment="1">
      <alignment horizontal="center" vertical="center" wrapText="1"/>
    </xf>
    <xf numFmtId="0" fontId="5" fillId="34" borderId="54" xfId="0" applyFont="1" applyFill="1" applyBorder="1" applyAlignment="1">
      <alignment horizontal="center" vertical="center" wrapText="1"/>
    </xf>
    <xf numFmtId="0" fontId="53" fillId="33" borderId="35" xfId="0" applyFont="1" applyFill="1" applyBorder="1" applyAlignment="1">
      <alignment horizontal="center" vertical="center" wrapText="1"/>
    </xf>
    <xf numFmtId="0" fontId="53" fillId="33" borderId="40" xfId="0" applyFont="1" applyFill="1" applyBorder="1" applyAlignment="1">
      <alignment horizontal="center" vertical="center" wrapText="1"/>
    </xf>
    <xf numFmtId="0" fontId="53" fillId="34" borderId="58" xfId="0" applyFont="1" applyFill="1" applyBorder="1" applyAlignment="1">
      <alignment horizontal="center" vertical="center" wrapText="1"/>
    </xf>
    <xf numFmtId="0" fontId="53" fillId="34" borderId="54" xfId="0" applyFont="1" applyFill="1" applyBorder="1" applyAlignment="1">
      <alignment horizontal="center" vertical="center" wrapText="1"/>
    </xf>
    <xf numFmtId="0" fontId="53" fillId="35" borderId="59" xfId="0" applyFont="1" applyFill="1" applyBorder="1" applyAlignment="1">
      <alignment horizontal="center" vertical="center" wrapText="1"/>
    </xf>
    <xf numFmtId="178" fontId="54" fillId="33" borderId="55" xfId="49" applyNumberFormat="1" applyFont="1" applyFill="1" applyBorder="1" applyAlignment="1">
      <alignment horizontal="center" vertical="center" wrapText="1"/>
    </xf>
    <xf numFmtId="178" fontId="54" fillId="33" borderId="0" xfId="49" applyNumberFormat="1" applyFont="1" applyFill="1" applyBorder="1" applyAlignment="1">
      <alignment horizontal="center" vertical="center" wrapText="1"/>
    </xf>
    <xf numFmtId="0" fontId="53" fillId="33" borderId="60" xfId="0" applyFont="1" applyFill="1" applyBorder="1" applyAlignment="1">
      <alignment horizontal="center" vertical="center" wrapText="1"/>
    </xf>
    <xf numFmtId="0" fontId="53"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61" xfId="0" applyFont="1" applyFill="1" applyBorder="1" applyAlignment="1">
      <alignment horizontal="center" vertical="center" wrapText="1"/>
    </xf>
    <xf numFmtId="0" fontId="53" fillId="34" borderId="16" xfId="0" applyFont="1" applyFill="1" applyBorder="1" applyAlignment="1">
      <alignment horizontal="center" vertical="center" wrapText="1"/>
    </xf>
    <xf numFmtId="0" fontId="56" fillId="37" borderId="62" xfId="0" applyFont="1" applyFill="1" applyBorder="1" applyAlignment="1">
      <alignment horizontal="center" vertical="center" wrapText="1"/>
    </xf>
    <xf numFmtId="0" fontId="56" fillId="37" borderId="63" xfId="0" applyFont="1" applyFill="1" applyBorder="1" applyAlignment="1">
      <alignment horizontal="center" vertical="center" wrapText="1"/>
    </xf>
    <xf numFmtId="0" fontId="56" fillId="37" borderId="64" xfId="0" applyFont="1" applyFill="1" applyBorder="1" applyAlignment="1">
      <alignment horizontal="center" vertical="center" wrapText="1"/>
    </xf>
    <xf numFmtId="0" fontId="56" fillId="37" borderId="49" xfId="0" applyFont="1" applyFill="1" applyBorder="1" applyAlignment="1">
      <alignment horizontal="center" vertical="center" wrapText="1"/>
    </xf>
    <xf numFmtId="0" fontId="8" fillId="33" borderId="0" xfId="0" applyFont="1" applyFill="1" applyBorder="1" applyAlignment="1">
      <alignment horizontal="center" vertical="center"/>
    </xf>
    <xf numFmtId="0" fontId="57" fillId="38" borderId="28" xfId="0" applyFont="1" applyFill="1" applyBorder="1" applyAlignment="1">
      <alignment horizontal="center" vertical="center" wrapText="1"/>
    </xf>
    <xf numFmtId="0" fontId="57" fillId="38" borderId="65" xfId="0" applyFont="1" applyFill="1" applyBorder="1" applyAlignment="1">
      <alignment horizontal="center" vertical="center" wrapText="1"/>
    </xf>
    <xf numFmtId="0" fontId="57" fillId="38" borderId="26" xfId="0" applyFont="1" applyFill="1" applyBorder="1" applyAlignment="1">
      <alignment horizontal="center" vertical="center" wrapText="1"/>
    </xf>
    <xf numFmtId="0" fontId="57" fillId="38" borderId="46" xfId="0" applyFont="1" applyFill="1" applyBorder="1" applyAlignment="1">
      <alignment horizontal="center" vertical="center" wrapText="1"/>
    </xf>
    <xf numFmtId="0" fontId="57" fillId="38" borderId="21" xfId="0" applyFont="1" applyFill="1" applyBorder="1" applyAlignment="1">
      <alignment horizontal="center" vertical="center" wrapText="1"/>
    </xf>
    <xf numFmtId="0" fontId="57" fillId="38" borderId="45" xfId="0" applyFont="1" applyFill="1" applyBorder="1" applyAlignment="1">
      <alignment horizontal="center" vertical="center" wrapText="1"/>
    </xf>
    <xf numFmtId="0" fontId="4" fillId="33" borderId="49" xfId="0" applyFont="1" applyFill="1" applyBorder="1" applyAlignment="1">
      <alignment horizontal="left" vertical="center" wrapText="1"/>
    </xf>
    <xf numFmtId="0" fontId="59" fillId="33" borderId="10" xfId="0" applyFont="1" applyFill="1" applyBorder="1" applyAlignment="1">
      <alignment horizontal="center" vertical="center" wrapText="1"/>
    </xf>
    <xf numFmtId="0" fontId="59" fillId="33" borderId="66" xfId="0" applyFont="1" applyFill="1" applyBorder="1" applyAlignment="1">
      <alignment horizontal="center" vertical="center" wrapText="1"/>
    </xf>
    <xf numFmtId="0" fontId="59" fillId="33" borderId="52" xfId="0" applyFont="1" applyFill="1" applyBorder="1" applyAlignment="1">
      <alignment horizontal="center" vertical="center" wrapText="1"/>
    </xf>
    <xf numFmtId="0" fontId="4" fillId="0" borderId="0" xfId="0" applyFont="1" applyFill="1" applyBorder="1" applyAlignment="1">
      <alignment horizontal="left"/>
    </xf>
    <xf numFmtId="0" fontId="59" fillId="33" borderId="10" xfId="0" applyFont="1" applyFill="1" applyBorder="1" applyAlignment="1">
      <alignment horizontal="left" vertical="center" wrapText="1"/>
    </xf>
    <xf numFmtId="0" fontId="59" fillId="33" borderId="52"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2</xdr:col>
      <xdr:colOff>66675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57175"/>
          <a:ext cx="838200" cy="838200"/>
        </a:xfrm>
        <a:prstGeom prst="rect">
          <a:avLst/>
        </a:prstGeom>
        <a:noFill/>
        <a:ln w="9525" cmpd="sng">
          <a:noFill/>
        </a:ln>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697325"/>
          <a:ext cx="838200" cy="838200"/>
        </a:xfrm>
        <a:prstGeom prst="rect">
          <a:avLst/>
        </a:prstGeom>
        <a:noFill/>
        <a:ln w="9525" cmpd="sng">
          <a:noFill/>
        </a:ln>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536650"/>
          <a:ext cx="8382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1</xdr:col>
      <xdr:colOff>828675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57175"/>
          <a:ext cx="619125" cy="838200"/>
        </a:xfrm>
        <a:prstGeom prst="rect">
          <a:avLst/>
        </a:prstGeom>
        <a:noFill/>
        <a:ln w="9525" cmpd="sng">
          <a:noFill/>
        </a:ln>
      </xdr:spPr>
    </xdr:pic>
    <xdr:clientData/>
  </xdr:twoCellAnchor>
  <xdr:twoCellAnchor editAs="oneCell">
    <xdr:from>
      <xdr:col>1</xdr:col>
      <xdr:colOff>209550</xdr:colOff>
      <xdr:row>61</xdr:row>
      <xdr:rowOff>0</xdr:rowOff>
    </xdr:from>
    <xdr:to>
      <xdr:col>1</xdr:col>
      <xdr:colOff>828675</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068175"/>
          <a:ext cx="619125" cy="838200"/>
        </a:xfrm>
        <a:prstGeom prst="rect">
          <a:avLst/>
        </a:prstGeom>
        <a:noFill/>
        <a:ln w="9525" cmpd="sng">
          <a:noFill/>
        </a:ln>
      </xdr:spPr>
    </xdr:pic>
    <xdr:clientData/>
  </xdr:twoCellAnchor>
  <xdr:twoCellAnchor editAs="oneCell">
    <xdr:from>
      <xdr:col>1</xdr:col>
      <xdr:colOff>209550</xdr:colOff>
      <xdr:row>62</xdr:row>
      <xdr:rowOff>66675</xdr:rowOff>
    </xdr:from>
    <xdr:to>
      <xdr:col>1</xdr:col>
      <xdr:colOff>828675</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25350"/>
          <a:ext cx="6191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1</xdr:col>
      <xdr:colOff>371475</xdr:colOff>
      <xdr:row>4</xdr:row>
      <xdr:rowOff>85725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6286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cancilleria.gov.co/plan-anticorrupcion-y-atencion-al-ciudadano" TargetMode="External" /><Relationship Id="rId2" Type="http://schemas.openxmlformats.org/officeDocument/2006/relationships/hyperlink" Target="https://www.cancilleria.gov.co/plan-anticorrupcion-y-atencion-al-ciudadano" TargetMode="External" /><Relationship Id="rId3" Type="http://schemas.openxmlformats.org/officeDocument/2006/relationships/hyperlink" Target="https://www.cancilleria.gov.co/ministry/planeacion/plan-accion" TargetMode="External" /><Relationship Id="rId4" Type="http://schemas.openxmlformats.org/officeDocument/2006/relationships/hyperlink" Target="https://www.cancilleria.gov.co/plan-anticorrupcion-y-atencion-al-ciudadano" TargetMode="External" /><Relationship Id="rId5" Type="http://schemas.openxmlformats.org/officeDocument/2006/relationships/hyperlink" Target="https://www.cancilleria.gov.co/plan-anticorrupcion-y-atencion-al-ciudadano" TargetMode="External" /><Relationship Id="rId6" Type="http://schemas.openxmlformats.org/officeDocument/2006/relationships/hyperlink" Target="https://www.cancilleria.gov.co/plan-anticorrupcion-y-atencion-al-ciudadano" TargetMode="External" /><Relationship Id="rId7" Type="http://schemas.openxmlformats.org/officeDocument/2006/relationships/hyperlink" Target="https://www.cancilleria.gov.co/plan-anticorrupcion-y-atencion-al-ciudadano" TargetMode="External" /><Relationship Id="rId8" Type="http://schemas.openxmlformats.org/officeDocument/2006/relationships/hyperlink" Target="https://www.cancilleria.gov.co/plan-anticorrupcion-y-atencion-al-ciudadano" TargetMode="External" /><Relationship Id="rId9" Type="http://schemas.openxmlformats.org/officeDocument/2006/relationships/hyperlink" Target="https://www.cancilleria.gov.co/plan-anticorrupcion-y-atencion-al-ciudadano" TargetMode="External" /><Relationship Id="rId10" Type="http://schemas.openxmlformats.org/officeDocument/2006/relationships/hyperlink" Target="https://www.cancilleria.gov.co/plan-anticorrupcion-y-atencion-al-ciudadano" TargetMode="External" /><Relationship Id="rId11" Type="http://schemas.openxmlformats.org/officeDocument/2006/relationships/hyperlink" Target="https://www.cancilleria.gov.co/ministry/planeacion/plan-accion" TargetMode="External" /><Relationship Id="rId12" Type="http://schemas.openxmlformats.org/officeDocument/2006/relationships/hyperlink" Target="https://www.cancilleria.gov.co/ministry/planeacion/plan-accion" TargetMode="External" /><Relationship Id="rId1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69"/>
      <c r="C2" s="1"/>
      <c r="D2" s="1"/>
      <c r="E2" s="1"/>
      <c r="F2" s="1"/>
      <c r="G2" s="1"/>
      <c r="H2" s="1"/>
      <c r="I2" s="1"/>
      <c r="J2" s="1"/>
      <c r="K2" s="2"/>
      <c r="L2" s="2"/>
      <c r="M2" s="2"/>
    </row>
    <row r="3" spans="2:13" s="3" customFormat="1" ht="15.75" customHeight="1">
      <c r="B3" s="169"/>
      <c r="C3" s="2"/>
      <c r="D3" s="2"/>
      <c r="E3" s="2"/>
      <c r="F3" s="2"/>
      <c r="G3" s="2"/>
      <c r="H3" s="2"/>
      <c r="I3" s="171" t="s">
        <v>0</v>
      </c>
      <c r="J3" s="171"/>
      <c r="K3" s="7"/>
      <c r="L3" s="14"/>
      <c r="M3" s="14"/>
    </row>
    <row r="4" spans="2:13" s="3" customFormat="1" ht="15" customHeight="1">
      <c r="B4" s="169"/>
      <c r="C4" s="2"/>
      <c r="D4" s="2"/>
      <c r="E4" s="2"/>
      <c r="F4" s="2"/>
      <c r="G4" s="2"/>
      <c r="H4" s="2"/>
      <c r="I4" s="172" t="s">
        <v>1</v>
      </c>
      <c r="J4" s="172"/>
      <c r="K4" s="7"/>
      <c r="L4" s="15"/>
      <c r="M4" s="15"/>
    </row>
    <row r="5" spans="2:14" s="3" customFormat="1" ht="15">
      <c r="B5" s="169"/>
      <c r="C5" s="1"/>
      <c r="D5" s="1"/>
      <c r="E5" s="1"/>
      <c r="F5" s="1"/>
      <c r="G5" s="1"/>
      <c r="H5" s="1"/>
      <c r="I5" s="1"/>
      <c r="J5" s="1"/>
      <c r="K5" s="7"/>
      <c r="L5" s="11"/>
      <c r="M5" s="11"/>
      <c r="N5" s="10"/>
    </row>
    <row r="6" spans="2:14" s="3" customFormat="1" ht="15.75">
      <c r="B6" s="170"/>
      <c r="C6" s="1"/>
      <c r="D6" s="1"/>
      <c r="E6" s="1"/>
      <c r="F6" s="1"/>
      <c r="G6" s="1"/>
      <c r="H6" s="1"/>
      <c r="I6" s="4"/>
      <c r="J6" s="4"/>
      <c r="K6" s="7"/>
      <c r="L6" s="11"/>
      <c r="M6" s="11"/>
      <c r="N6" s="10"/>
    </row>
    <row r="7" spans="2:14" s="3" customFormat="1" ht="15" customHeight="1">
      <c r="B7" s="158" t="s">
        <v>2</v>
      </c>
      <c r="C7" s="159"/>
      <c r="D7" s="160" t="s">
        <v>3</v>
      </c>
      <c r="E7" s="160"/>
      <c r="F7" s="160"/>
      <c r="G7" s="160"/>
      <c r="H7" s="160"/>
      <c r="I7" s="160"/>
      <c r="J7" s="5" t="s">
        <v>6</v>
      </c>
      <c r="K7" s="7"/>
      <c r="L7" s="8"/>
      <c r="M7" s="8"/>
      <c r="N7" s="10"/>
    </row>
    <row r="8" spans="2:14" s="3" customFormat="1" ht="15" customHeight="1">
      <c r="B8" s="158" t="s">
        <v>4</v>
      </c>
      <c r="C8" s="159"/>
      <c r="D8" s="160" t="s">
        <v>38</v>
      </c>
      <c r="E8" s="160"/>
      <c r="F8" s="160"/>
      <c r="G8" s="160"/>
      <c r="H8" s="160"/>
      <c r="I8" s="160"/>
      <c r="J8" s="5" t="s">
        <v>7</v>
      </c>
      <c r="K8" s="7"/>
      <c r="L8" s="8"/>
      <c r="M8" s="8"/>
      <c r="N8" s="10"/>
    </row>
    <row r="9" spans="2:14" s="3" customFormat="1" ht="15" customHeight="1">
      <c r="B9" s="158" t="s">
        <v>5</v>
      </c>
      <c r="C9" s="159"/>
      <c r="D9" s="160"/>
      <c r="E9" s="160"/>
      <c r="F9" s="160"/>
      <c r="G9" s="160"/>
      <c r="H9" s="160"/>
      <c r="I9" s="160"/>
      <c r="J9" s="5" t="s">
        <v>43</v>
      </c>
      <c r="K9" s="7"/>
      <c r="L9" s="8"/>
      <c r="M9" s="8"/>
      <c r="N9" s="10"/>
    </row>
    <row r="10" spans="2:14" ht="28.5" customHeight="1">
      <c r="B10" s="161" t="s">
        <v>8</v>
      </c>
      <c r="C10" s="161"/>
      <c r="D10" s="161"/>
      <c r="E10" s="161"/>
      <c r="F10" s="161"/>
      <c r="G10" s="161"/>
      <c r="H10" s="161"/>
      <c r="I10" s="161"/>
      <c r="J10" s="161"/>
      <c r="K10" s="16"/>
      <c r="L10" s="12"/>
      <c r="M10" s="12"/>
      <c r="N10" s="13"/>
    </row>
    <row r="11" spans="2:13" ht="14.25" customHeight="1">
      <c r="B11" s="161" t="s">
        <v>9</v>
      </c>
      <c r="C11" s="161"/>
      <c r="D11" s="161"/>
      <c r="E11" s="161"/>
      <c r="F11" s="161"/>
      <c r="G11" s="161"/>
      <c r="H11" s="161"/>
      <c r="I11" s="161"/>
      <c r="J11" s="161"/>
      <c r="K11" s="16"/>
      <c r="L11" s="9"/>
      <c r="M11" s="9"/>
    </row>
    <row r="12" spans="2:13" ht="24" customHeight="1">
      <c r="B12" s="161" t="s">
        <v>10</v>
      </c>
      <c r="C12" s="161"/>
      <c r="D12" s="161"/>
      <c r="E12" s="161"/>
      <c r="F12" s="161"/>
      <c r="G12" s="161"/>
      <c r="H12" s="161"/>
      <c r="I12" s="161"/>
      <c r="J12" s="161"/>
      <c r="K12" s="16"/>
      <c r="L12" s="9"/>
      <c r="M12" s="9"/>
    </row>
    <row r="13" spans="2:13" ht="15.75" thickBot="1">
      <c r="B13" s="18"/>
      <c r="C13" s="18"/>
      <c r="D13" s="18"/>
      <c r="E13" s="18"/>
      <c r="F13" s="18"/>
      <c r="G13" s="18"/>
      <c r="H13" s="18"/>
      <c r="I13" s="18"/>
      <c r="J13" s="18"/>
      <c r="K13" s="16"/>
      <c r="L13" s="9"/>
      <c r="M13" s="9"/>
    </row>
    <row r="14" spans="2:13" ht="15.75" thickBot="1">
      <c r="B14" s="18"/>
      <c r="C14" s="18"/>
      <c r="D14" s="156" t="s">
        <v>19</v>
      </c>
      <c r="E14" s="157"/>
      <c r="F14" s="157"/>
      <c r="G14" s="157"/>
      <c r="H14" s="173" t="s">
        <v>20</v>
      </c>
      <c r="I14" s="173" t="s">
        <v>21</v>
      </c>
      <c r="J14" s="173" t="s">
        <v>22</v>
      </c>
      <c r="K14" s="16"/>
      <c r="L14" s="9"/>
      <c r="M14" s="9"/>
    </row>
    <row r="15" spans="2:13" ht="15.75" thickBot="1">
      <c r="B15" s="18"/>
      <c r="C15" s="18"/>
      <c r="D15" s="186" t="s">
        <v>17</v>
      </c>
      <c r="E15" s="187"/>
      <c r="F15" s="186" t="s">
        <v>18</v>
      </c>
      <c r="G15" s="187"/>
      <c r="H15" s="174"/>
      <c r="I15" s="174"/>
      <c r="J15" s="174"/>
      <c r="K15" s="16"/>
      <c r="L15" s="9"/>
      <c r="M15" s="9"/>
    </row>
    <row r="16" spans="2:13" ht="15" customHeight="1">
      <c r="B16" s="166" t="s">
        <v>11</v>
      </c>
      <c r="C16" s="164" t="s">
        <v>58</v>
      </c>
      <c r="D16" s="22"/>
      <c r="E16" s="21"/>
      <c r="F16" s="20"/>
      <c r="G16" s="21"/>
      <c r="H16" s="24"/>
      <c r="I16" s="75">
        <v>0</v>
      </c>
      <c r="J16" s="50">
        <f>+H16*I16</f>
        <v>0</v>
      </c>
      <c r="K16" s="16"/>
      <c r="L16" s="9"/>
      <c r="M16" s="9"/>
    </row>
    <row r="17" spans="2:13" ht="15.75" thickBot="1">
      <c r="B17" s="167"/>
      <c r="C17" s="165"/>
      <c r="D17" s="68"/>
      <c r="E17" s="69"/>
      <c r="F17" s="25"/>
      <c r="G17" s="26"/>
      <c r="H17" s="29"/>
      <c r="I17" s="76">
        <v>0</v>
      </c>
      <c r="J17" s="52">
        <f>+H17*I17</f>
        <v>0</v>
      </c>
      <c r="K17" s="16"/>
      <c r="L17" s="9"/>
      <c r="M17" s="9"/>
    </row>
    <row r="18" spans="2:13" ht="15">
      <c r="B18" s="167"/>
      <c r="C18" s="164" t="s">
        <v>59</v>
      </c>
      <c r="D18" s="34"/>
      <c r="E18" s="35"/>
      <c r="F18" s="73"/>
      <c r="G18" s="74"/>
      <c r="H18" s="24"/>
      <c r="I18" s="75">
        <v>0</v>
      </c>
      <c r="J18" s="50">
        <f>+H18*I18</f>
        <v>0</v>
      </c>
      <c r="K18" s="16"/>
      <c r="L18" s="9"/>
      <c r="M18" s="9"/>
    </row>
    <row r="19" spans="2:13" ht="15.75" thickBot="1">
      <c r="B19" s="168"/>
      <c r="C19" s="165"/>
      <c r="D19" s="25"/>
      <c r="E19" s="26"/>
      <c r="F19" s="25"/>
      <c r="G19" s="26"/>
      <c r="H19" s="29"/>
      <c r="I19" s="76">
        <v>0</v>
      </c>
      <c r="J19" s="52">
        <f>+H19*I19</f>
        <v>0</v>
      </c>
      <c r="K19" s="16"/>
      <c r="L19" s="9"/>
      <c r="M19" s="9"/>
    </row>
    <row r="20" spans="2:13" ht="7.5" customHeight="1" thickBot="1">
      <c r="B20" s="97"/>
      <c r="C20" s="64"/>
      <c r="D20" s="65"/>
      <c r="E20" s="65"/>
      <c r="F20" s="65"/>
      <c r="G20" s="65"/>
      <c r="H20" s="66"/>
      <c r="I20" s="55"/>
      <c r="J20" s="56"/>
      <c r="K20" s="16"/>
      <c r="L20" s="9"/>
      <c r="M20" s="9"/>
    </row>
    <row r="21" spans="2:13" ht="15" customHeight="1">
      <c r="B21" s="166" t="s">
        <v>12</v>
      </c>
      <c r="C21" s="164" t="s">
        <v>58</v>
      </c>
      <c r="D21" s="22"/>
      <c r="E21" s="21"/>
      <c r="F21" s="20"/>
      <c r="G21" s="21"/>
      <c r="H21" s="24"/>
      <c r="I21" s="75">
        <v>0</v>
      </c>
      <c r="J21" s="50">
        <f>+H21*I21</f>
        <v>0</v>
      </c>
      <c r="K21" s="16"/>
      <c r="L21" s="9"/>
      <c r="M21" s="9"/>
    </row>
    <row r="22" spans="2:13" ht="15.75" thickBot="1">
      <c r="B22" s="167"/>
      <c r="C22" s="165"/>
      <c r="D22" s="68"/>
      <c r="E22" s="69"/>
      <c r="F22" s="25"/>
      <c r="G22" s="26"/>
      <c r="H22" s="29"/>
      <c r="I22" s="76">
        <v>0</v>
      </c>
      <c r="J22" s="52">
        <f>+H22*I22</f>
        <v>0</v>
      </c>
      <c r="K22" s="16"/>
      <c r="L22" s="9"/>
      <c r="M22" s="9"/>
    </row>
    <row r="23" spans="2:13" ht="15">
      <c r="B23" s="167"/>
      <c r="C23" s="164" t="s">
        <v>59</v>
      </c>
      <c r="D23" s="34"/>
      <c r="E23" s="35"/>
      <c r="F23" s="73"/>
      <c r="G23" s="74"/>
      <c r="H23" s="24"/>
      <c r="I23" s="75">
        <v>0</v>
      </c>
      <c r="J23" s="50">
        <f>+H23*I23</f>
        <v>0</v>
      </c>
      <c r="K23" s="16"/>
      <c r="L23" s="9"/>
      <c r="M23" s="9"/>
    </row>
    <row r="24" spans="2:13" ht="15.75" thickBot="1">
      <c r="B24" s="168"/>
      <c r="C24" s="165"/>
      <c r="D24" s="25"/>
      <c r="E24" s="26"/>
      <c r="F24" s="25"/>
      <c r="G24" s="26"/>
      <c r="H24" s="29"/>
      <c r="I24" s="76">
        <v>0</v>
      </c>
      <c r="J24" s="52">
        <f>+H24*I24</f>
        <v>0</v>
      </c>
      <c r="K24" s="16"/>
      <c r="L24" s="9"/>
      <c r="M24" s="9"/>
    </row>
    <row r="25" spans="2:13" ht="7.5" customHeight="1" thickBot="1">
      <c r="B25" s="97"/>
      <c r="C25" s="64"/>
      <c r="D25" s="65"/>
      <c r="E25" s="65"/>
      <c r="F25" s="65"/>
      <c r="G25" s="65"/>
      <c r="H25" s="66"/>
      <c r="I25" s="55"/>
      <c r="J25" s="56"/>
      <c r="K25" s="16"/>
      <c r="L25" s="9"/>
      <c r="M25" s="9"/>
    </row>
    <row r="26" spans="2:13" ht="15" customHeight="1">
      <c r="B26" s="166" t="s">
        <v>13</v>
      </c>
      <c r="C26" s="164" t="s">
        <v>58</v>
      </c>
      <c r="D26" s="20"/>
      <c r="E26" s="21"/>
      <c r="F26" s="22"/>
      <c r="G26" s="23"/>
      <c r="H26" s="24"/>
      <c r="I26" s="75">
        <v>0</v>
      </c>
      <c r="J26" s="50">
        <f aca="true" t="shared" si="0" ref="J26:J32">+H26*I26</f>
        <v>0</v>
      </c>
      <c r="K26" s="16"/>
      <c r="L26" s="9"/>
      <c r="M26" s="9"/>
    </row>
    <row r="27" spans="2:13" ht="15.75" thickBot="1">
      <c r="B27" s="167"/>
      <c r="C27" s="165"/>
      <c r="D27" s="25"/>
      <c r="E27" s="26"/>
      <c r="F27" s="27"/>
      <c r="G27" s="28"/>
      <c r="H27" s="29"/>
      <c r="I27" s="76">
        <v>0</v>
      </c>
      <c r="J27" s="52">
        <f t="shared" si="0"/>
        <v>0</v>
      </c>
      <c r="K27" s="16"/>
      <c r="L27" s="9"/>
      <c r="M27" s="9"/>
    </row>
    <row r="28" spans="2:13" ht="15">
      <c r="B28" s="167"/>
      <c r="C28" s="218" t="s">
        <v>60</v>
      </c>
      <c r="D28" s="34"/>
      <c r="E28" s="35"/>
      <c r="F28" s="36"/>
      <c r="G28" s="37"/>
      <c r="H28" s="38"/>
      <c r="I28" s="75">
        <v>0</v>
      </c>
      <c r="J28" s="50">
        <f t="shared" si="0"/>
        <v>0</v>
      </c>
      <c r="K28" s="16"/>
      <c r="L28" s="9"/>
      <c r="M28" s="9"/>
    </row>
    <row r="29" spans="2:13" ht="15.75" thickBot="1">
      <c r="B29" s="167"/>
      <c r="C29" s="219"/>
      <c r="D29" s="72"/>
      <c r="E29" s="69"/>
      <c r="F29" s="68"/>
      <c r="G29" s="70"/>
      <c r="H29" s="71"/>
      <c r="I29" s="76">
        <v>0</v>
      </c>
      <c r="J29" s="52">
        <f t="shared" si="0"/>
        <v>0</v>
      </c>
      <c r="K29" s="16"/>
      <c r="L29" s="9"/>
      <c r="M29" s="9"/>
    </row>
    <row r="30" spans="2:13" ht="15">
      <c r="B30" s="167"/>
      <c r="C30" s="218" t="s">
        <v>59</v>
      </c>
      <c r="D30" s="34"/>
      <c r="E30" s="35"/>
      <c r="F30" s="34"/>
      <c r="G30" s="37"/>
      <c r="H30" s="38"/>
      <c r="I30" s="75">
        <v>0</v>
      </c>
      <c r="J30" s="50">
        <f t="shared" si="0"/>
        <v>0</v>
      </c>
      <c r="K30" s="16"/>
      <c r="L30" s="9"/>
      <c r="M30" s="9"/>
    </row>
    <row r="31" spans="2:13" ht="15.75" thickBot="1">
      <c r="B31" s="167"/>
      <c r="C31" s="219"/>
      <c r="D31" s="25"/>
      <c r="E31" s="26"/>
      <c r="F31" s="25"/>
      <c r="G31" s="28"/>
      <c r="H31" s="29"/>
      <c r="I31" s="76">
        <v>0</v>
      </c>
      <c r="J31" s="52">
        <f t="shared" si="0"/>
        <v>0</v>
      </c>
      <c r="K31" s="16"/>
      <c r="L31" s="9"/>
      <c r="M31" s="9"/>
    </row>
    <row r="32" spans="2:13" ht="15.75" thickBot="1">
      <c r="B32" s="168"/>
      <c r="C32" s="88" t="s">
        <v>61</v>
      </c>
      <c r="D32" s="81"/>
      <c r="E32" s="82"/>
      <c r="F32" s="83"/>
      <c r="G32" s="84"/>
      <c r="H32" s="85"/>
      <c r="I32" s="86">
        <v>0</v>
      </c>
      <c r="J32" s="87">
        <f t="shared" si="0"/>
        <v>0</v>
      </c>
      <c r="K32" s="16"/>
      <c r="L32" s="9"/>
      <c r="M32" s="9"/>
    </row>
    <row r="33" spans="2:13" ht="7.5" customHeight="1" thickBot="1">
      <c r="B33" s="97"/>
      <c r="C33" s="64"/>
      <c r="D33" s="65"/>
      <c r="E33" s="65"/>
      <c r="F33" s="65"/>
      <c r="G33" s="65"/>
      <c r="H33" s="66"/>
      <c r="I33" s="55"/>
      <c r="J33" s="56"/>
      <c r="K33" s="16"/>
      <c r="L33" s="9"/>
      <c r="M33" s="9"/>
    </row>
    <row r="34" spans="2:13" ht="27.75" customHeight="1" thickBot="1">
      <c r="B34" s="166" t="s">
        <v>14</v>
      </c>
      <c r="C34" s="98" t="s">
        <v>58</v>
      </c>
      <c r="D34" s="177"/>
      <c r="E34" s="178"/>
      <c r="F34" s="178"/>
      <c r="G34" s="178"/>
      <c r="H34" s="80"/>
      <c r="I34" s="77">
        <v>0</v>
      </c>
      <c r="J34" s="78">
        <f>+H34*I34</f>
        <v>0</v>
      </c>
      <c r="K34" s="16"/>
      <c r="L34" s="9"/>
      <c r="M34" s="9"/>
    </row>
    <row r="35" spans="2:13" ht="24.75" customHeight="1" thickBot="1">
      <c r="B35" s="168"/>
      <c r="C35" s="88" t="s">
        <v>59</v>
      </c>
      <c r="D35" s="179"/>
      <c r="E35" s="180"/>
      <c r="F35" s="180"/>
      <c r="G35" s="180"/>
      <c r="H35" s="110"/>
      <c r="I35" s="111">
        <v>0</v>
      </c>
      <c r="J35" s="112">
        <f>+H35*I35</f>
        <v>0</v>
      </c>
      <c r="K35" s="16"/>
      <c r="L35" s="9"/>
      <c r="M35" s="9"/>
    </row>
    <row r="36" spans="2:13" ht="7.5" customHeight="1" thickBot="1">
      <c r="B36" s="97"/>
      <c r="C36" s="64"/>
      <c r="D36" s="65"/>
      <c r="E36" s="65"/>
      <c r="F36" s="65"/>
      <c r="G36" s="65"/>
      <c r="H36" s="66"/>
      <c r="I36" s="55"/>
      <c r="J36" s="56"/>
      <c r="K36" s="16"/>
      <c r="L36" s="9"/>
      <c r="M36" s="9"/>
    </row>
    <row r="37" spans="2:13" ht="33.75" customHeight="1" thickBot="1">
      <c r="B37" s="92" t="s">
        <v>73</v>
      </c>
      <c r="C37" s="88"/>
      <c r="D37" s="179"/>
      <c r="E37" s="180"/>
      <c r="F37" s="180"/>
      <c r="G37" s="180"/>
      <c r="H37" s="181"/>
      <c r="I37" s="79">
        <v>0</v>
      </c>
      <c r="J37" s="60">
        <f>+H37*I37</f>
        <v>0</v>
      </c>
      <c r="K37" s="16"/>
      <c r="L37" s="9"/>
      <c r="M37" s="9"/>
    </row>
    <row r="38" spans="2:13" ht="7.5" customHeight="1" thickBot="1">
      <c r="B38" s="97"/>
      <c r="C38" s="64"/>
      <c r="D38" s="65"/>
      <c r="E38" s="65"/>
      <c r="F38" s="65"/>
      <c r="G38" s="65"/>
      <c r="H38" s="66"/>
      <c r="I38" s="55"/>
      <c r="J38" s="56"/>
      <c r="K38" s="16"/>
      <c r="L38" s="9"/>
      <c r="M38" s="9"/>
    </row>
    <row r="39" spans="2:13" ht="21" customHeight="1" thickBot="1">
      <c r="B39" s="188" t="s">
        <v>65</v>
      </c>
      <c r="C39" s="88" t="s">
        <v>58</v>
      </c>
      <c r="D39" s="207"/>
      <c r="E39" s="208"/>
      <c r="F39" s="208"/>
      <c r="G39" s="208"/>
      <c r="H39" s="57"/>
      <c r="I39" s="89">
        <v>0</v>
      </c>
      <c r="J39" s="60">
        <f>+D39*I39</f>
        <v>0</v>
      </c>
      <c r="K39" s="16"/>
      <c r="L39" s="9"/>
      <c r="M39" s="9"/>
    </row>
    <row r="40" spans="2:13" ht="18.75" customHeight="1" thickBot="1">
      <c r="B40" s="222"/>
      <c r="C40" s="96" t="s">
        <v>59</v>
      </c>
      <c r="D40" s="223"/>
      <c r="E40" s="224"/>
      <c r="F40" s="224"/>
      <c r="G40" s="224"/>
      <c r="H40" s="90"/>
      <c r="I40" s="89">
        <v>0</v>
      </c>
      <c r="J40" s="60">
        <f>+D40*I40</f>
        <v>0</v>
      </c>
      <c r="K40" s="16"/>
      <c r="L40" s="9"/>
      <c r="M40" s="9"/>
    </row>
    <row r="41" spans="2:13" ht="24" customHeight="1" thickBot="1">
      <c r="B41" s="190"/>
      <c r="C41" s="88" t="s">
        <v>63</v>
      </c>
      <c r="D41" s="179"/>
      <c r="E41" s="180"/>
      <c r="F41" s="180"/>
      <c r="G41" s="180"/>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83" t="s">
        <v>66</v>
      </c>
      <c r="C43" s="184"/>
      <c r="D43" s="184"/>
      <c r="E43" s="184"/>
      <c r="F43" s="184"/>
      <c r="G43" s="184"/>
      <c r="H43" s="184"/>
      <c r="I43" s="185"/>
      <c r="J43" s="107"/>
      <c r="K43" s="16"/>
      <c r="L43" s="9"/>
      <c r="M43" s="9"/>
    </row>
    <row r="44" spans="2:13" ht="7.5" customHeight="1" thickBot="1">
      <c r="B44" s="64"/>
      <c r="C44" s="64"/>
      <c r="D44" s="106"/>
      <c r="E44" s="106"/>
      <c r="F44" s="106"/>
      <c r="G44" s="106"/>
      <c r="H44" s="66"/>
      <c r="I44" s="55"/>
      <c r="J44" s="56"/>
      <c r="K44" s="16"/>
      <c r="L44" s="9"/>
      <c r="M44" s="9"/>
    </row>
    <row r="45" spans="2:13" ht="15">
      <c r="B45" s="188" t="s">
        <v>64</v>
      </c>
      <c r="C45" s="191" t="s">
        <v>58</v>
      </c>
      <c r="D45" s="34"/>
      <c r="E45" s="35"/>
      <c r="F45" s="36"/>
      <c r="G45" s="37"/>
      <c r="H45" s="38"/>
      <c r="I45" s="103">
        <v>0</v>
      </c>
      <c r="J45" s="99">
        <f>+I45+H45</f>
        <v>0</v>
      </c>
      <c r="K45" s="16"/>
      <c r="L45" s="9"/>
      <c r="M45" s="9"/>
    </row>
    <row r="46" spans="2:13" ht="15.75" thickBot="1">
      <c r="B46" s="189"/>
      <c r="C46" s="163"/>
      <c r="D46" s="25"/>
      <c r="E46" s="26"/>
      <c r="F46" s="27"/>
      <c r="G46" s="28"/>
      <c r="H46" s="29"/>
      <c r="I46" s="104">
        <v>0</v>
      </c>
      <c r="J46" s="100">
        <f>+I46*H46</f>
        <v>0</v>
      </c>
      <c r="K46" s="16"/>
      <c r="L46" s="9"/>
      <c r="M46" s="9"/>
    </row>
    <row r="47" spans="2:13" ht="15">
      <c r="B47" s="189"/>
      <c r="C47" s="162" t="s">
        <v>59</v>
      </c>
      <c r="D47" s="73"/>
      <c r="E47" s="74"/>
      <c r="F47" s="101"/>
      <c r="G47" s="102"/>
      <c r="H47" s="105"/>
      <c r="I47" s="103">
        <v>0</v>
      </c>
      <c r="J47" s="99">
        <f>+I47+H47</f>
        <v>0</v>
      </c>
      <c r="K47" s="16"/>
      <c r="L47" s="9"/>
      <c r="M47" s="9"/>
    </row>
    <row r="48" spans="2:13" ht="15.75" thickBot="1">
      <c r="B48" s="190"/>
      <c r="C48" s="163"/>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82" t="s">
        <v>23</v>
      </c>
      <c r="C50" s="182"/>
      <c r="D50" s="182"/>
      <c r="E50" s="182"/>
      <c r="F50" s="182"/>
      <c r="G50" s="182"/>
      <c r="H50" s="182"/>
      <c r="I50" s="182"/>
      <c r="J50" s="182"/>
      <c r="K50" s="16"/>
      <c r="L50" s="9"/>
      <c r="M50" s="9"/>
    </row>
    <row r="51" spans="2:13" ht="24.75" customHeight="1">
      <c r="B51" s="176" t="s">
        <v>32</v>
      </c>
      <c r="C51" s="176"/>
      <c r="D51" s="176"/>
      <c r="E51" s="176"/>
      <c r="F51" s="176"/>
      <c r="G51" s="176"/>
      <c r="H51" s="176"/>
      <c r="I51" s="193">
        <f>+I52*I53</f>
        <v>0</v>
      </c>
      <c r="J51" s="193"/>
      <c r="K51" s="16"/>
      <c r="L51" s="9"/>
      <c r="M51" s="9"/>
    </row>
    <row r="52" spans="2:13" ht="15">
      <c r="B52" s="175" t="s">
        <v>24</v>
      </c>
      <c r="C52" s="175"/>
      <c r="D52" s="175"/>
      <c r="E52" s="175"/>
      <c r="F52" s="175"/>
      <c r="G52" s="175"/>
      <c r="H52" s="175"/>
      <c r="I52" s="43">
        <v>0</v>
      </c>
      <c r="J52" s="31"/>
      <c r="K52" s="16"/>
      <c r="L52" s="9"/>
      <c r="M52" s="9"/>
    </row>
    <row r="53" spans="2:13" ht="15">
      <c r="B53" s="175" t="s">
        <v>49</v>
      </c>
      <c r="C53" s="175"/>
      <c r="D53" s="175"/>
      <c r="E53" s="175"/>
      <c r="F53" s="175"/>
      <c r="G53" s="175"/>
      <c r="H53" s="175"/>
      <c r="I53" s="33">
        <v>0</v>
      </c>
      <c r="J53" s="31"/>
      <c r="K53" s="16"/>
      <c r="L53" s="9"/>
      <c r="M53" s="9"/>
    </row>
    <row r="54" spans="2:11" ht="15">
      <c r="B54" s="31"/>
      <c r="C54" s="31"/>
      <c r="D54" s="31"/>
      <c r="E54" s="31"/>
      <c r="F54" s="31"/>
      <c r="G54" s="31"/>
      <c r="H54" s="31"/>
      <c r="I54" s="31"/>
      <c r="J54" s="31"/>
      <c r="K54" s="17"/>
    </row>
    <row r="55" spans="2:11" ht="22.5" customHeight="1">
      <c r="B55" s="176" t="s">
        <v>25</v>
      </c>
      <c r="C55" s="176"/>
      <c r="D55" s="176"/>
      <c r="E55" s="176"/>
      <c r="F55" s="176"/>
      <c r="G55" s="176"/>
      <c r="H55" s="176"/>
      <c r="I55" s="194">
        <f>+I62*I52</f>
        <v>0</v>
      </c>
      <c r="J55" s="195"/>
      <c r="K55" s="17"/>
    </row>
    <row r="56" spans="2:11" ht="15">
      <c r="B56" s="175" t="s">
        <v>33</v>
      </c>
      <c r="C56" s="175"/>
      <c r="D56" s="175"/>
      <c r="E56" s="175"/>
      <c r="F56" s="175"/>
      <c r="G56" s="175"/>
      <c r="H56" s="175"/>
      <c r="I56" s="31">
        <v>0</v>
      </c>
      <c r="J56" s="31"/>
      <c r="K56" s="17"/>
    </row>
    <row r="57" spans="2:11" ht="15">
      <c r="B57" s="175" t="s">
        <v>36</v>
      </c>
      <c r="C57" s="175"/>
      <c r="D57" s="175"/>
      <c r="E57" s="175"/>
      <c r="F57" s="175"/>
      <c r="G57" s="175"/>
      <c r="H57" s="175"/>
      <c r="I57" s="31">
        <v>0</v>
      </c>
      <c r="J57" s="31"/>
      <c r="K57" s="17"/>
    </row>
    <row r="58" spans="2:11" ht="15">
      <c r="B58" s="175" t="s">
        <v>37</v>
      </c>
      <c r="C58" s="175"/>
      <c r="D58" s="175"/>
      <c r="E58" s="175"/>
      <c r="F58" s="175"/>
      <c r="G58" s="175"/>
      <c r="H58" s="175"/>
      <c r="I58" s="31">
        <v>0</v>
      </c>
      <c r="J58" s="31"/>
      <c r="K58" s="17"/>
    </row>
    <row r="59" spans="2:11" ht="15">
      <c r="B59" s="175" t="s">
        <v>50</v>
      </c>
      <c r="C59" s="175"/>
      <c r="D59" s="175"/>
      <c r="E59" s="175"/>
      <c r="F59" s="175"/>
      <c r="G59" s="175"/>
      <c r="H59" s="175"/>
      <c r="I59" s="31">
        <v>0</v>
      </c>
      <c r="J59" s="31"/>
      <c r="K59" s="17"/>
    </row>
    <row r="60" spans="2:11" ht="15">
      <c r="B60" s="175" t="s">
        <v>35</v>
      </c>
      <c r="C60" s="175"/>
      <c r="D60" s="175"/>
      <c r="E60" s="175"/>
      <c r="F60" s="175"/>
      <c r="G60" s="175"/>
      <c r="H60" s="175"/>
      <c r="I60" s="31">
        <v>0</v>
      </c>
      <c r="J60" s="31"/>
      <c r="K60" s="17"/>
    </row>
    <row r="61" spans="2:11" ht="15">
      <c r="B61" s="192" t="s">
        <v>34</v>
      </c>
      <c r="C61" s="192"/>
      <c r="D61" s="192"/>
      <c r="E61" s="192"/>
      <c r="F61" s="192"/>
      <c r="G61" s="192"/>
      <c r="H61" s="192"/>
      <c r="I61" s="31">
        <v>0</v>
      </c>
      <c r="J61" s="31"/>
      <c r="K61" s="17"/>
    </row>
    <row r="62" spans="2:11" ht="15">
      <c r="B62" s="192" t="s">
        <v>26</v>
      </c>
      <c r="C62" s="192"/>
      <c r="D62" s="192"/>
      <c r="E62" s="192"/>
      <c r="F62" s="192"/>
      <c r="G62" s="192"/>
      <c r="H62" s="192"/>
      <c r="I62" s="18">
        <f>+I56+I57+(-I58)+(-I59)+(-I60)+(-I61)</f>
        <v>0</v>
      </c>
      <c r="J62" s="31"/>
      <c r="K62" s="17"/>
    </row>
    <row r="63" spans="2:11" ht="15">
      <c r="B63" s="44"/>
      <c r="C63" s="44"/>
      <c r="D63" s="44"/>
      <c r="E63" s="44"/>
      <c r="F63" s="44"/>
      <c r="G63" s="44"/>
      <c r="H63" s="44"/>
      <c r="I63" s="31"/>
      <c r="J63" s="31"/>
      <c r="K63" s="17"/>
    </row>
    <row r="64" spans="2:11" ht="19.5" customHeight="1">
      <c r="B64" s="176" t="s">
        <v>31</v>
      </c>
      <c r="C64" s="176"/>
      <c r="D64" s="176"/>
      <c r="E64" s="176"/>
      <c r="F64" s="176"/>
      <c r="G64" s="176"/>
      <c r="H64" s="176"/>
      <c r="I64" s="196">
        <f>+I65*I66+I67-I70</f>
        <v>0</v>
      </c>
      <c r="J64" s="196"/>
      <c r="K64" s="17"/>
    </row>
    <row r="65" spans="2:11" ht="15">
      <c r="B65" s="175" t="s">
        <v>27</v>
      </c>
      <c r="C65" s="175"/>
      <c r="D65" s="175"/>
      <c r="E65" s="175"/>
      <c r="F65" s="175"/>
      <c r="G65" s="175"/>
      <c r="H65" s="175"/>
      <c r="I65" s="43">
        <v>0</v>
      </c>
      <c r="J65" s="31"/>
      <c r="K65" s="17"/>
    </row>
    <row r="66" spans="2:11" ht="15">
      <c r="B66" s="175" t="s">
        <v>28</v>
      </c>
      <c r="C66" s="175"/>
      <c r="D66" s="175"/>
      <c r="E66" s="175"/>
      <c r="F66" s="175"/>
      <c r="G66" s="175"/>
      <c r="H66" s="175"/>
      <c r="I66" s="32">
        <v>0</v>
      </c>
      <c r="J66" s="31"/>
      <c r="K66" s="17"/>
    </row>
    <row r="67" spans="2:11" ht="15">
      <c r="B67" s="175" t="s">
        <v>51</v>
      </c>
      <c r="C67" s="175"/>
      <c r="D67" s="175"/>
      <c r="E67" s="175"/>
      <c r="F67" s="175"/>
      <c r="G67" s="175"/>
      <c r="H67" s="175"/>
      <c r="I67" s="32">
        <v>0</v>
      </c>
      <c r="J67" s="31"/>
      <c r="K67" s="17"/>
    </row>
    <row r="68" spans="2:11" ht="15">
      <c r="B68" s="175" t="s">
        <v>28</v>
      </c>
      <c r="C68" s="175"/>
      <c r="D68" s="175"/>
      <c r="E68" s="175"/>
      <c r="F68" s="175"/>
      <c r="G68" s="175"/>
      <c r="H68" s="175"/>
      <c r="I68" s="31"/>
      <c r="J68" s="45"/>
      <c r="K68" s="17"/>
    </row>
    <row r="69" spans="2:11" ht="15">
      <c r="B69" s="44"/>
      <c r="C69" s="44"/>
      <c r="D69" s="44"/>
      <c r="E69" s="44"/>
      <c r="F69" s="44"/>
      <c r="G69" s="44"/>
      <c r="H69" s="44"/>
      <c r="I69" s="31"/>
      <c r="J69" s="31"/>
      <c r="K69" s="17"/>
    </row>
    <row r="70" spans="2:11" ht="15">
      <c r="B70" s="176" t="s">
        <v>29</v>
      </c>
      <c r="C70" s="176"/>
      <c r="D70" s="176"/>
      <c r="E70" s="176"/>
      <c r="F70" s="176"/>
      <c r="G70" s="176"/>
      <c r="H70" s="176"/>
      <c r="I70" s="193">
        <v>0</v>
      </c>
      <c r="J70" s="193"/>
      <c r="K70" s="17"/>
    </row>
    <row r="71" spans="2:11" ht="15">
      <c r="B71" s="175" t="s">
        <v>30</v>
      </c>
      <c r="C71" s="175"/>
      <c r="D71" s="175"/>
      <c r="E71" s="175"/>
      <c r="F71" s="175"/>
      <c r="G71" s="175"/>
      <c r="H71" s="175"/>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82" t="s">
        <v>56</v>
      </c>
      <c r="E78" s="182"/>
      <c r="F78" s="182"/>
      <c r="G78" s="182"/>
      <c r="H78" s="182"/>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69"/>
      <c r="C81" s="1"/>
      <c r="D81" s="1"/>
      <c r="E81" s="1"/>
      <c r="F81" s="1"/>
      <c r="G81" s="1"/>
      <c r="H81" s="1"/>
      <c r="I81" s="1"/>
      <c r="J81" s="1"/>
      <c r="K81" s="17"/>
    </row>
    <row r="82" spans="2:11" ht="15.75">
      <c r="B82" s="169"/>
      <c r="C82" s="2"/>
      <c r="D82" s="2"/>
      <c r="E82" s="2"/>
      <c r="F82" s="2"/>
      <c r="G82" s="2"/>
      <c r="H82" s="2"/>
      <c r="I82" s="171" t="s">
        <v>0</v>
      </c>
      <c r="J82" s="171"/>
      <c r="K82" s="17"/>
    </row>
    <row r="83" spans="2:11" ht="15">
      <c r="B83" s="169"/>
      <c r="C83" s="2"/>
      <c r="D83" s="2"/>
      <c r="E83" s="2"/>
      <c r="F83" s="2"/>
      <c r="G83" s="2"/>
      <c r="H83" s="2"/>
      <c r="I83" s="172" t="s">
        <v>1</v>
      </c>
      <c r="J83" s="172"/>
      <c r="K83" s="17"/>
    </row>
    <row r="84" spans="2:11" ht="15">
      <c r="B84" s="169"/>
      <c r="C84" s="1"/>
      <c r="D84" s="1"/>
      <c r="E84" s="1"/>
      <c r="F84" s="1"/>
      <c r="G84" s="1"/>
      <c r="H84" s="1"/>
      <c r="I84" s="1"/>
      <c r="J84" s="1"/>
      <c r="K84" s="17"/>
    </row>
    <row r="85" spans="2:11" ht="15.75">
      <c r="B85" s="170"/>
      <c r="C85" s="1"/>
      <c r="D85" s="1"/>
      <c r="E85" s="1"/>
      <c r="F85" s="1"/>
      <c r="G85" s="1"/>
      <c r="H85" s="1"/>
      <c r="I85" s="4"/>
      <c r="J85" s="4"/>
      <c r="K85" s="17"/>
    </row>
    <row r="86" spans="2:11" ht="15">
      <c r="B86" s="158" t="s">
        <v>2</v>
      </c>
      <c r="C86" s="159"/>
      <c r="D86" s="160" t="s">
        <v>3</v>
      </c>
      <c r="E86" s="160"/>
      <c r="F86" s="160"/>
      <c r="G86" s="160"/>
      <c r="H86" s="160"/>
      <c r="I86" s="160"/>
      <c r="J86" s="5" t="s">
        <v>6</v>
      </c>
      <c r="K86" s="17"/>
    </row>
    <row r="87" spans="2:11" ht="15">
      <c r="B87" s="158" t="s">
        <v>4</v>
      </c>
      <c r="C87" s="159"/>
      <c r="D87" s="160" t="s">
        <v>38</v>
      </c>
      <c r="E87" s="160"/>
      <c r="F87" s="160"/>
      <c r="G87" s="160"/>
      <c r="H87" s="160"/>
      <c r="I87" s="160"/>
      <c r="J87" s="5" t="s">
        <v>7</v>
      </c>
      <c r="K87" s="17"/>
    </row>
    <row r="88" spans="2:11" ht="15">
      <c r="B88" s="158" t="s">
        <v>5</v>
      </c>
      <c r="C88" s="159"/>
      <c r="D88" s="160"/>
      <c r="E88" s="160"/>
      <c r="F88" s="160"/>
      <c r="G88" s="160"/>
      <c r="H88" s="160"/>
      <c r="I88" s="160"/>
      <c r="J88" s="5" t="s">
        <v>44</v>
      </c>
      <c r="K88" s="17"/>
    </row>
    <row r="89" spans="2:11" ht="15">
      <c r="B89" s="48"/>
      <c r="C89" s="48"/>
      <c r="D89" s="39"/>
      <c r="E89" s="39"/>
      <c r="F89" s="39"/>
      <c r="G89" s="39"/>
      <c r="H89" s="39"/>
      <c r="I89" s="39"/>
      <c r="J89" s="6"/>
      <c r="K89" s="17"/>
    </row>
    <row r="90" spans="2:11" ht="15">
      <c r="B90" s="161" t="s">
        <v>8</v>
      </c>
      <c r="C90" s="161"/>
      <c r="D90" s="161"/>
      <c r="E90" s="161"/>
      <c r="F90" s="161"/>
      <c r="G90" s="161"/>
      <c r="H90" s="161"/>
      <c r="I90" s="161"/>
      <c r="J90" s="161"/>
      <c r="K90" s="17"/>
    </row>
    <row r="91" spans="2:11" ht="15">
      <c r="B91" s="161" t="s">
        <v>42</v>
      </c>
      <c r="C91" s="161"/>
      <c r="D91" s="161"/>
      <c r="E91" s="161"/>
      <c r="F91" s="161"/>
      <c r="G91" s="161"/>
      <c r="H91" s="161"/>
      <c r="I91" s="161"/>
      <c r="J91" s="161"/>
      <c r="K91" s="17"/>
    </row>
    <row r="92" spans="2:11" ht="15">
      <c r="B92" s="161" t="s">
        <v>10</v>
      </c>
      <c r="C92" s="161"/>
      <c r="D92" s="161"/>
      <c r="E92" s="161"/>
      <c r="F92" s="161"/>
      <c r="G92" s="161"/>
      <c r="H92" s="161"/>
      <c r="I92" s="161"/>
      <c r="J92" s="161"/>
      <c r="K92" s="17"/>
    </row>
    <row r="93" spans="2:11" ht="15.75" thickBot="1">
      <c r="B93" s="18"/>
      <c r="C93" s="18"/>
      <c r="D93" s="18"/>
      <c r="E93" s="18"/>
      <c r="F93" s="18"/>
      <c r="G93" s="18"/>
      <c r="H93" s="18"/>
      <c r="I93" s="18"/>
      <c r="J93" s="18"/>
      <c r="K93" s="17"/>
    </row>
    <row r="94" spans="2:11" ht="15.75" thickBot="1">
      <c r="B94" s="18"/>
      <c r="C94" s="18"/>
      <c r="D94" s="197" t="s">
        <v>19</v>
      </c>
      <c r="E94" s="198"/>
      <c r="F94" s="198"/>
      <c r="G94" s="198"/>
      <c r="H94" s="199" t="s">
        <v>20</v>
      </c>
      <c r="I94" s="199" t="s">
        <v>21</v>
      </c>
      <c r="J94" s="199" t="s">
        <v>22</v>
      </c>
      <c r="K94" s="17"/>
    </row>
    <row r="95" spans="2:11" ht="15.75" thickBot="1">
      <c r="B95" s="18"/>
      <c r="C95" s="18"/>
      <c r="D95" s="201" t="s">
        <v>17</v>
      </c>
      <c r="E95" s="202"/>
      <c r="F95" s="201" t="s">
        <v>18</v>
      </c>
      <c r="G95" s="202"/>
      <c r="H95" s="200"/>
      <c r="I95" s="200"/>
      <c r="J95" s="200"/>
      <c r="K95" s="17"/>
    </row>
    <row r="96" spans="2:11" ht="15" customHeight="1">
      <c r="B96" s="205" t="s">
        <v>11</v>
      </c>
      <c r="C96" s="164" t="s">
        <v>57</v>
      </c>
      <c r="D96" s="20"/>
      <c r="E96" s="21"/>
      <c r="F96" s="22"/>
      <c r="G96" s="23"/>
      <c r="H96" s="24"/>
      <c r="I96" s="49">
        <v>0</v>
      </c>
      <c r="J96" s="50">
        <f>+H96*I96</f>
        <v>0</v>
      </c>
      <c r="K96" s="17"/>
    </row>
    <row r="97" spans="2:11" ht="15.75" thickBot="1">
      <c r="B97" s="206"/>
      <c r="C97" s="165"/>
      <c r="D97" s="25"/>
      <c r="E97" s="26"/>
      <c r="F97" s="27"/>
      <c r="G97" s="28"/>
      <c r="H97" s="29"/>
      <c r="I97" s="51">
        <v>0</v>
      </c>
      <c r="J97" s="52">
        <f>+H97*I97</f>
        <v>0</v>
      </c>
      <c r="K97" s="17"/>
    </row>
    <row r="98" spans="2:11" ht="7.5" customHeight="1" thickBot="1">
      <c r="B98" s="30"/>
      <c r="C98" s="30"/>
      <c r="D98" s="95"/>
      <c r="E98" s="31"/>
      <c r="F98" s="31"/>
      <c r="G98" s="31"/>
      <c r="H98" s="32"/>
      <c r="I98" s="53"/>
      <c r="J98" s="53"/>
      <c r="K98" s="17"/>
    </row>
    <row r="99" spans="2:11" ht="15" customHeight="1">
      <c r="B99" s="205" t="s">
        <v>12</v>
      </c>
      <c r="C99" s="164" t="s">
        <v>57</v>
      </c>
      <c r="D99" s="34"/>
      <c r="E99" s="35"/>
      <c r="F99" s="36"/>
      <c r="G99" s="37"/>
      <c r="H99" s="38"/>
      <c r="I99" s="49">
        <v>0</v>
      </c>
      <c r="J99" s="50">
        <f>+H99*I99</f>
        <v>0</v>
      </c>
      <c r="K99" s="17"/>
    </row>
    <row r="100" spans="2:11" ht="15.75" thickBot="1">
      <c r="B100" s="206"/>
      <c r="C100" s="165"/>
      <c r="D100" s="25"/>
      <c r="E100" s="26"/>
      <c r="F100" s="27"/>
      <c r="G100" s="28"/>
      <c r="H100" s="29"/>
      <c r="I100" s="51">
        <v>0</v>
      </c>
      <c r="J100" s="52">
        <f>+H100*I100</f>
        <v>0</v>
      </c>
      <c r="K100" s="17"/>
    </row>
    <row r="101" spans="2:11" ht="7.5" customHeight="1" thickBot="1">
      <c r="B101" s="30"/>
      <c r="C101" s="30"/>
      <c r="D101" s="31"/>
      <c r="E101" s="31"/>
      <c r="F101" s="31"/>
      <c r="G101" s="31"/>
      <c r="H101" s="32"/>
      <c r="I101" s="53"/>
      <c r="J101" s="53"/>
      <c r="K101" s="17"/>
    </row>
    <row r="102" spans="2:11" ht="15" customHeight="1">
      <c r="B102" s="203" t="s">
        <v>13</v>
      </c>
      <c r="C102" s="164" t="s">
        <v>57</v>
      </c>
      <c r="D102" s="34"/>
      <c r="E102" s="35"/>
      <c r="F102" s="36"/>
      <c r="G102" s="37"/>
      <c r="H102" s="38"/>
      <c r="I102" s="49">
        <v>0</v>
      </c>
      <c r="J102" s="50">
        <f>+H102*I102</f>
        <v>0</v>
      </c>
      <c r="K102" s="17"/>
    </row>
    <row r="103" spans="2:11" ht="15.75" thickBot="1">
      <c r="B103" s="204"/>
      <c r="C103" s="165"/>
      <c r="D103" s="25"/>
      <c r="E103" s="26"/>
      <c r="F103" s="27"/>
      <c r="G103" s="28"/>
      <c r="H103" s="29"/>
      <c r="I103" s="51">
        <v>0</v>
      </c>
      <c r="J103" s="52">
        <f>+H103*I103</f>
        <v>0</v>
      </c>
      <c r="K103" s="17"/>
    </row>
    <row r="104" spans="2:11" ht="7.5" customHeight="1" thickBot="1">
      <c r="B104" s="30"/>
      <c r="C104" s="30"/>
      <c r="D104" s="31"/>
      <c r="E104" s="31"/>
      <c r="F104" s="31"/>
      <c r="G104" s="31"/>
      <c r="H104" s="32"/>
      <c r="I104" s="53"/>
      <c r="J104" s="53"/>
      <c r="K104" s="17"/>
    </row>
    <row r="105" spans="2:11" ht="33.75" customHeight="1" thickBot="1">
      <c r="B105" s="93" t="s">
        <v>14</v>
      </c>
      <c r="C105" s="88" t="s">
        <v>57</v>
      </c>
      <c r="D105" s="207"/>
      <c r="E105" s="208"/>
      <c r="F105" s="208"/>
      <c r="G105" s="208"/>
      <c r="H105" s="209"/>
      <c r="I105" s="55"/>
      <c r="J105" s="56"/>
      <c r="K105" s="17"/>
    </row>
    <row r="106" spans="2:11" ht="7.5" customHeight="1" thickBot="1">
      <c r="B106" s="30"/>
      <c r="C106" s="63"/>
      <c r="D106" s="31"/>
      <c r="E106" s="31"/>
      <c r="F106" s="31"/>
      <c r="G106" s="31"/>
      <c r="H106" s="32"/>
      <c r="I106" s="53"/>
      <c r="J106" s="53"/>
      <c r="K106" s="17"/>
    </row>
    <row r="107" spans="2:11" ht="33.75" customHeight="1" thickBot="1">
      <c r="B107" s="93" t="s">
        <v>15</v>
      </c>
      <c r="C107" s="88" t="s">
        <v>57</v>
      </c>
      <c r="D107" s="179"/>
      <c r="E107" s="180"/>
      <c r="F107" s="180"/>
      <c r="G107" s="180"/>
      <c r="H107" s="181"/>
      <c r="I107" s="59">
        <v>0</v>
      </c>
      <c r="J107" s="60">
        <f>+D107*I107</f>
        <v>0</v>
      </c>
      <c r="K107" s="17"/>
    </row>
    <row r="108" spans="2:11" ht="7.5" customHeight="1" thickBot="1">
      <c r="B108" s="30"/>
      <c r="C108" s="63"/>
      <c r="D108" s="31"/>
      <c r="E108" s="31"/>
      <c r="F108" s="31"/>
      <c r="G108" s="31"/>
      <c r="H108" s="32"/>
      <c r="I108" s="53"/>
      <c r="J108" s="53"/>
      <c r="K108" s="17"/>
    </row>
    <row r="109" spans="2:11" ht="15" customHeight="1">
      <c r="B109" s="203" t="s">
        <v>16</v>
      </c>
      <c r="C109" s="164" t="s">
        <v>57</v>
      </c>
      <c r="D109" s="34"/>
      <c r="E109" s="35"/>
      <c r="F109" s="36"/>
      <c r="G109" s="37"/>
      <c r="H109" s="38"/>
      <c r="I109" s="49">
        <v>0</v>
      </c>
      <c r="J109" s="50">
        <f>+H109*I109</f>
        <v>0</v>
      </c>
      <c r="K109" s="17"/>
    </row>
    <row r="110" spans="2:11" ht="15.75" thickBot="1">
      <c r="B110" s="204"/>
      <c r="C110" s="165"/>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82"/>
      <c r="C112" s="182"/>
      <c r="D112" s="182"/>
      <c r="E112" s="182"/>
      <c r="F112" s="182"/>
      <c r="G112" s="182"/>
      <c r="H112" s="182"/>
      <c r="I112" s="182"/>
      <c r="J112" s="182"/>
      <c r="K112" s="17"/>
    </row>
    <row r="113" spans="2:11" ht="15">
      <c r="B113" s="176" t="s">
        <v>39</v>
      </c>
      <c r="C113" s="176"/>
      <c r="D113" s="176"/>
      <c r="E113" s="176"/>
      <c r="F113" s="176"/>
      <c r="G113" s="176"/>
      <c r="H113" s="176"/>
      <c r="I113" s="193">
        <f>+I114*I115</f>
        <v>0</v>
      </c>
      <c r="J113" s="193"/>
      <c r="K113" s="17"/>
    </row>
    <row r="114" spans="2:11" ht="15">
      <c r="B114" s="175" t="s">
        <v>40</v>
      </c>
      <c r="C114" s="175"/>
      <c r="D114" s="175"/>
      <c r="E114" s="175"/>
      <c r="F114" s="175"/>
      <c r="G114" s="175"/>
      <c r="H114" s="175"/>
      <c r="I114" s="43">
        <v>0</v>
      </c>
      <c r="J114" s="31"/>
      <c r="K114" s="17"/>
    </row>
    <row r="115" spans="2:11" ht="15">
      <c r="B115" s="175" t="s">
        <v>48</v>
      </c>
      <c r="C115" s="175"/>
      <c r="D115" s="175"/>
      <c r="E115" s="175"/>
      <c r="F115" s="175"/>
      <c r="G115" s="175"/>
      <c r="H115" s="175"/>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76" t="s">
        <v>29</v>
      </c>
      <c r="C118" s="176"/>
      <c r="D118" s="176"/>
      <c r="E118" s="176"/>
      <c r="F118" s="176"/>
      <c r="G118" s="176"/>
      <c r="H118" s="176"/>
      <c r="I118" s="193">
        <v>0</v>
      </c>
      <c r="J118" s="193"/>
      <c r="K118" s="17"/>
    </row>
    <row r="119" spans="2:11" ht="15">
      <c r="B119" s="175" t="s">
        <v>30</v>
      </c>
      <c r="C119" s="175"/>
      <c r="D119" s="175"/>
      <c r="E119" s="175"/>
      <c r="F119" s="175"/>
      <c r="G119" s="175"/>
      <c r="H119" s="175"/>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76" t="s">
        <v>41</v>
      </c>
      <c r="C122" s="176"/>
      <c r="D122" s="176"/>
      <c r="E122" s="176"/>
      <c r="F122" s="176"/>
      <c r="G122" s="176"/>
      <c r="H122" s="176"/>
      <c r="I122" s="196">
        <f>+I113-I118</f>
        <v>0</v>
      </c>
      <c r="J122" s="196"/>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82" t="s">
        <v>55</v>
      </c>
      <c r="E128" s="182"/>
      <c r="F128" s="182"/>
      <c r="G128" s="182"/>
      <c r="H128" s="182"/>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69"/>
      <c r="C131" s="1"/>
      <c r="D131" s="1"/>
      <c r="E131" s="1"/>
      <c r="F131" s="1"/>
      <c r="G131" s="1"/>
      <c r="H131" s="1"/>
      <c r="I131" s="1"/>
      <c r="J131" s="1"/>
      <c r="K131" s="17"/>
    </row>
    <row r="132" spans="2:11" ht="15.75">
      <c r="B132" s="169"/>
      <c r="C132" s="2"/>
      <c r="D132" s="2"/>
      <c r="E132" s="2"/>
      <c r="F132" s="2"/>
      <c r="G132" s="2"/>
      <c r="H132" s="2"/>
      <c r="I132" s="171" t="s">
        <v>0</v>
      </c>
      <c r="J132" s="171"/>
      <c r="K132" s="17"/>
    </row>
    <row r="133" spans="2:11" ht="15">
      <c r="B133" s="169"/>
      <c r="C133" s="2"/>
      <c r="D133" s="2"/>
      <c r="E133" s="2"/>
      <c r="F133" s="2"/>
      <c r="G133" s="2"/>
      <c r="H133" s="2"/>
      <c r="I133" s="172" t="s">
        <v>1</v>
      </c>
      <c r="J133" s="172"/>
      <c r="K133" s="17"/>
    </row>
    <row r="134" spans="2:11" ht="15">
      <c r="B134" s="169"/>
      <c r="C134" s="1"/>
      <c r="D134" s="1"/>
      <c r="E134" s="1"/>
      <c r="F134" s="1"/>
      <c r="G134" s="1"/>
      <c r="H134" s="1"/>
      <c r="I134" s="1"/>
      <c r="J134" s="1"/>
      <c r="K134" s="17"/>
    </row>
    <row r="135" spans="2:11" ht="15.75">
      <c r="B135" s="170"/>
      <c r="C135" s="1"/>
      <c r="D135" s="1"/>
      <c r="E135" s="1"/>
      <c r="F135" s="1"/>
      <c r="G135" s="1"/>
      <c r="H135" s="1"/>
      <c r="I135" s="4"/>
      <c r="J135" s="4"/>
      <c r="K135" s="17"/>
    </row>
    <row r="136" spans="2:11" ht="15">
      <c r="B136" s="158" t="s">
        <v>2</v>
      </c>
      <c r="C136" s="159"/>
      <c r="D136" s="160" t="s">
        <v>3</v>
      </c>
      <c r="E136" s="160"/>
      <c r="F136" s="160"/>
      <c r="G136" s="160"/>
      <c r="H136" s="160"/>
      <c r="I136" s="160"/>
      <c r="J136" s="5" t="s">
        <v>6</v>
      </c>
      <c r="K136" s="17"/>
    </row>
    <row r="137" spans="2:11" ht="15">
      <c r="B137" s="158" t="s">
        <v>4</v>
      </c>
      <c r="C137" s="159"/>
      <c r="D137" s="160" t="s">
        <v>38</v>
      </c>
      <c r="E137" s="160"/>
      <c r="F137" s="160"/>
      <c r="G137" s="160"/>
      <c r="H137" s="160"/>
      <c r="I137" s="160"/>
      <c r="J137" s="5" t="s">
        <v>7</v>
      </c>
      <c r="K137" s="17"/>
    </row>
    <row r="138" spans="2:11" ht="15">
      <c r="B138" s="158" t="s">
        <v>5</v>
      </c>
      <c r="C138" s="159"/>
      <c r="D138" s="160"/>
      <c r="E138" s="160"/>
      <c r="F138" s="160"/>
      <c r="G138" s="160"/>
      <c r="H138" s="160"/>
      <c r="I138" s="160"/>
      <c r="J138" s="5" t="s">
        <v>45</v>
      </c>
      <c r="K138" s="17"/>
    </row>
    <row r="139" spans="2:11" ht="8.25" customHeight="1">
      <c r="B139" s="48"/>
      <c r="C139" s="48"/>
      <c r="D139" s="39"/>
      <c r="E139" s="39"/>
      <c r="F139" s="39"/>
      <c r="G139" s="39"/>
      <c r="H139" s="39"/>
      <c r="I139" s="39"/>
      <c r="J139" s="6"/>
      <c r="K139" s="17"/>
    </row>
    <row r="140" spans="2:11" ht="15">
      <c r="B140" s="161" t="s">
        <v>8</v>
      </c>
      <c r="C140" s="161"/>
      <c r="D140" s="161"/>
      <c r="E140" s="161"/>
      <c r="F140" s="161"/>
      <c r="G140" s="161"/>
      <c r="H140" s="161"/>
      <c r="I140" s="161"/>
      <c r="J140" s="161"/>
      <c r="K140" s="17"/>
    </row>
    <row r="141" spans="2:11" ht="15">
      <c r="B141" s="161" t="s">
        <v>46</v>
      </c>
      <c r="C141" s="161"/>
      <c r="D141" s="161"/>
      <c r="E141" s="161"/>
      <c r="F141" s="161"/>
      <c r="G141" s="161"/>
      <c r="H141" s="161"/>
      <c r="I141" s="161"/>
      <c r="J141" s="161"/>
      <c r="K141" s="17"/>
    </row>
    <row r="142" spans="2:11" ht="15">
      <c r="B142" s="161" t="s">
        <v>10</v>
      </c>
      <c r="C142" s="161"/>
      <c r="D142" s="161"/>
      <c r="E142" s="161"/>
      <c r="F142" s="161"/>
      <c r="G142" s="161"/>
      <c r="H142" s="161"/>
      <c r="I142" s="161"/>
      <c r="J142" s="161"/>
      <c r="K142" s="17"/>
    </row>
    <row r="143" spans="2:11" ht="15.75" thickBot="1">
      <c r="B143" s="18"/>
      <c r="C143" s="18"/>
      <c r="D143" s="18"/>
      <c r="E143" s="18"/>
      <c r="F143" s="18"/>
      <c r="G143" s="18"/>
      <c r="H143" s="18"/>
      <c r="I143" s="18"/>
      <c r="J143" s="18"/>
      <c r="K143" s="17"/>
    </row>
    <row r="144" spans="2:11" ht="15.75" thickBot="1">
      <c r="B144" s="18"/>
      <c r="C144" s="18"/>
      <c r="D144" s="210" t="s">
        <v>19</v>
      </c>
      <c r="E144" s="211"/>
      <c r="F144" s="211"/>
      <c r="G144" s="211"/>
      <c r="H144" s="212" t="s">
        <v>20</v>
      </c>
      <c r="I144" s="212" t="s">
        <v>21</v>
      </c>
      <c r="J144" s="212" t="s">
        <v>22</v>
      </c>
      <c r="K144" s="17"/>
    </row>
    <row r="145" spans="2:11" ht="15.75" thickBot="1">
      <c r="B145" s="18"/>
      <c r="C145" s="18"/>
      <c r="D145" s="214" t="s">
        <v>17</v>
      </c>
      <c r="E145" s="215"/>
      <c r="F145" s="214" t="s">
        <v>18</v>
      </c>
      <c r="G145" s="215"/>
      <c r="H145" s="213"/>
      <c r="I145" s="213"/>
      <c r="J145" s="213"/>
      <c r="K145" s="17"/>
    </row>
    <row r="146" spans="2:11" ht="15" customHeight="1">
      <c r="B146" s="216" t="s">
        <v>11</v>
      </c>
      <c r="C146" s="218" t="s">
        <v>57</v>
      </c>
      <c r="D146" s="22"/>
      <c r="E146" s="21"/>
      <c r="F146" s="22"/>
      <c r="G146" s="23"/>
      <c r="H146" s="24"/>
      <c r="I146" s="49">
        <v>0</v>
      </c>
      <c r="J146" s="50">
        <f>+H146*I146</f>
        <v>0</v>
      </c>
      <c r="K146" s="17"/>
    </row>
    <row r="147" spans="2:11" ht="15.75" thickBot="1">
      <c r="B147" s="217"/>
      <c r="C147" s="219"/>
      <c r="D147" s="27"/>
      <c r="E147" s="26"/>
      <c r="F147" s="27"/>
      <c r="G147" s="28"/>
      <c r="H147" s="29"/>
      <c r="I147" s="51">
        <v>0</v>
      </c>
      <c r="J147" s="52">
        <f>+H147*I147</f>
        <v>0</v>
      </c>
      <c r="K147" s="17"/>
    </row>
    <row r="148" spans="2:11" ht="7.5" customHeight="1" thickBot="1">
      <c r="B148" s="30"/>
      <c r="C148" s="30"/>
      <c r="D148" s="31"/>
      <c r="E148" s="31"/>
      <c r="F148" s="31"/>
      <c r="G148" s="31"/>
      <c r="H148" s="32"/>
      <c r="I148" s="53"/>
      <c r="J148" s="53"/>
      <c r="K148" s="17"/>
    </row>
    <row r="149" spans="2:11" ht="15" customHeight="1">
      <c r="B149" s="216" t="s">
        <v>12</v>
      </c>
      <c r="C149" s="218" t="s">
        <v>57</v>
      </c>
      <c r="D149" s="36"/>
      <c r="E149" s="35"/>
      <c r="F149" s="36"/>
      <c r="G149" s="37"/>
      <c r="H149" s="38"/>
      <c r="I149" s="49">
        <v>0</v>
      </c>
      <c r="J149" s="50">
        <f>+H149*I149</f>
        <v>0</v>
      </c>
      <c r="K149" s="17"/>
    </row>
    <row r="150" spans="2:11" ht="15.75" thickBot="1">
      <c r="B150" s="217"/>
      <c r="C150" s="219"/>
      <c r="D150" s="27"/>
      <c r="E150" s="26"/>
      <c r="F150" s="27"/>
      <c r="G150" s="28"/>
      <c r="H150" s="29"/>
      <c r="I150" s="51">
        <v>0</v>
      </c>
      <c r="J150" s="52">
        <f>+H150*I150</f>
        <v>0</v>
      </c>
      <c r="K150" s="17"/>
    </row>
    <row r="151" spans="2:11" ht="7.5" customHeight="1" thickBot="1">
      <c r="B151" s="30"/>
      <c r="C151" s="30"/>
      <c r="D151" s="31"/>
      <c r="E151" s="31"/>
      <c r="F151" s="31"/>
      <c r="G151" s="31"/>
      <c r="H151" s="32"/>
      <c r="I151" s="53"/>
      <c r="J151" s="53"/>
      <c r="K151" s="17"/>
    </row>
    <row r="152" spans="2:11" ht="15" customHeight="1">
      <c r="B152" s="220" t="s">
        <v>13</v>
      </c>
      <c r="C152" s="218" t="s">
        <v>57</v>
      </c>
      <c r="D152" s="36"/>
      <c r="E152" s="35"/>
      <c r="F152" s="36"/>
      <c r="G152" s="37"/>
      <c r="H152" s="38"/>
      <c r="I152" s="49">
        <v>0</v>
      </c>
      <c r="J152" s="50">
        <f>+H152*I152</f>
        <v>0</v>
      </c>
      <c r="K152" s="17"/>
    </row>
    <row r="153" spans="2:11" ht="15.75" thickBot="1">
      <c r="B153" s="221"/>
      <c r="C153" s="219"/>
      <c r="D153" s="27"/>
      <c r="E153" s="26"/>
      <c r="F153" s="27"/>
      <c r="G153" s="28"/>
      <c r="H153" s="29"/>
      <c r="I153" s="51">
        <v>0</v>
      </c>
      <c r="J153" s="52">
        <f>+H153*I153</f>
        <v>0</v>
      </c>
      <c r="K153" s="17"/>
    </row>
    <row r="154" spans="2:11" ht="7.5" customHeight="1" thickBot="1">
      <c r="B154" s="30"/>
      <c r="C154" s="30"/>
      <c r="D154" s="31"/>
      <c r="E154" s="31"/>
      <c r="F154" s="31"/>
      <c r="G154" s="31"/>
      <c r="H154" s="32"/>
      <c r="I154" s="53"/>
      <c r="J154" s="53"/>
      <c r="K154" s="17"/>
    </row>
    <row r="155" spans="2:11" ht="33.75" customHeight="1" thickBot="1">
      <c r="B155" s="94" t="s">
        <v>14</v>
      </c>
      <c r="C155" s="88" t="s">
        <v>57</v>
      </c>
      <c r="D155" s="208"/>
      <c r="E155" s="208"/>
      <c r="F155" s="208"/>
      <c r="G155" s="208"/>
      <c r="H155" s="209"/>
      <c r="I155" s="55"/>
      <c r="J155" s="56"/>
      <c r="K155" s="17"/>
    </row>
    <row r="156" spans="2:11" ht="7.5" customHeight="1" thickBot="1">
      <c r="B156" s="30"/>
      <c r="C156" s="30"/>
      <c r="D156" s="31"/>
      <c r="E156" s="31"/>
      <c r="F156" s="31"/>
      <c r="G156" s="31"/>
      <c r="H156" s="32"/>
      <c r="I156" s="53"/>
      <c r="J156" s="53"/>
      <c r="K156" s="17"/>
    </row>
    <row r="157" spans="2:11" ht="33.75" customHeight="1" thickBot="1">
      <c r="B157" s="94" t="s">
        <v>15</v>
      </c>
      <c r="C157" s="88" t="s">
        <v>57</v>
      </c>
      <c r="D157" s="180"/>
      <c r="E157" s="180"/>
      <c r="F157" s="180"/>
      <c r="G157" s="180"/>
      <c r="H157" s="181"/>
      <c r="I157" s="59">
        <v>0</v>
      </c>
      <c r="J157" s="60">
        <f>+D157*I157</f>
        <v>0</v>
      </c>
      <c r="K157" s="17"/>
    </row>
    <row r="158" spans="2:11" ht="7.5" customHeight="1" thickBot="1">
      <c r="B158" s="30"/>
      <c r="C158" s="30"/>
      <c r="D158" s="31"/>
      <c r="E158" s="31"/>
      <c r="F158" s="31"/>
      <c r="G158" s="31"/>
      <c r="H158" s="32"/>
      <c r="I158" s="53"/>
      <c r="J158" s="53"/>
      <c r="K158" s="17"/>
    </row>
    <row r="159" spans="2:11" ht="15" customHeight="1">
      <c r="B159" s="220" t="s">
        <v>16</v>
      </c>
      <c r="C159" s="218" t="s">
        <v>57</v>
      </c>
      <c r="D159" s="36"/>
      <c r="E159" s="35"/>
      <c r="F159" s="36"/>
      <c r="G159" s="37"/>
      <c r="H159" s="38"/>
      <c r="I159" s="49">
        <v>0</v>
      </c>
      <c r="J159" s="50">
        <f>+H159*I159</f>
        <v>0</v>
      </c>
      <c r="K159" s="17"/>
    </row>
    <row r="160" spans="2:11" ht="15.75" thickBot="1">
      <c r="B160" s="221"/>
      <c r="C160" s="219"/>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82"/>
      <c r="C165" s="182"/>
      <c r="D165" s="182"/>
      <c r="E165" s="182"/>
      <c r="F165" s="182"/>
      <c r="G165" s="182"/>
      <c r="H165" s="182"/>
      <c r="I165" s="182"/>
      <c r="J165" s="182"/>
      <c r="K165" s="17"/>
    </row>
    <row r="166" spans="2:11" ht="15">
      <c r="B166" s="176" t="s">
        <v>52</v>
      </c>
      <c r="C166" s="176"/>
      <c r="D166" s="176"/>
      <c r="E166" s="176"/>
      <c r="F166" s="176"/>
      <c r="G166" s="176"/>
      <c r="H166" s="176"/>
      <c r="I166" s="193">
        <f>+I167*I168</f>
        <v>0</v>
      </c>
      <c r="J166" s="193"/>
      <c r="K166" s="17"/>
    </row>
    <row r="167" spans="2:11" ht="15">
      <c r="B167" s="175" t="s">
        <v>53</v>
      </c>
      <c r="C167" s="175"/>
      <c r="D167" s="175"/>
      <c r="E167" s="175"/>
      <c r="F167" s="175"/>
      <c r="G167" s="175"/>
      <c r="H167" s="175"/>
      <c r="I167" s="62">
        <v>0</v>
      </c>
      <c r="J167" s="31"/>
      <c r="K167" s="17"/>
    </row>
    <row r="168" spans="2:11" ht="15">
      <c r="B168" s="175" t="s">
        <v>47</v>
      </c>
      <c r="C168" s="175"/>
      <c r="D168" s="175"/>
      <c r="E168" s="175"/>
      <c r="F168" s="175"/>
      <c r="G168" s="175"/>
      <c r="H168" s="175"/>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82" t="s">
        <v>54</v>
      </c>
      <c r="E175" s="182"/>
      <c r="F175" s="182"/>
      <c r="G175" s="182"/>
      <c r="H175" s="182"/>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C26:C27"/>
    <mergeCell ref="C28:C29"/>
    <mergeCell ref="B39:B41"/>
    <mergeCell ref="C30:C31"/>
    <mergeCell ref="B21:B24"/>
    <mergeCell ref="D39:G39"/>
    <mergeCell ref="D40:G40"/>
    <mergeCell ref="D175:H175"/>
    <mergeCell ref="B167:H167"/>
    <mergeCell ref="B168:H168"/>
    <mergeCell ref="D155:H155"/>
    <mergeCell ref="D157:H157"/>
    <mergeCell ref="B159:B160"/>
    <mergeCell ref="C159:C160"/>
    <mergeCell ref="B165:J165"/>
    <mergeCell ref="B166:H166"/>
    <mergeCell ref="I166:J166"/>
    <mergeCell ref="B146:B147"/>
    <mergeCell ref="C146:C147"/>
    <mergeCell ref="B149:B150"/>
    <mergeCell ref="C149:C150"/>
    <mergeCell ref="B152:B153"/>
    <mergeCell ref="C152:C153"/>
    <mergeCell ref="B140:J140"/>
    <mergeCell ref="B141:J141"/>
    <mergeCell ref="B142:J142"/>
    <mergeCell ref="D144:G144"/>
    <mergeCell ref="H144:H145"/>
    <mergeCell ref="I144:I145"/>
    <mergeCell ref="J144:J145"/>
    <mergeCell ref="D145:E145"/>
    <mergeCell ref="F145:G145"/>
    <mergeCell ref="B136:C136"/>
    <mergeCell ref="D136:I136"/>
    <mergeCell ref="B137:C137"/>
    <mergeCell ref="D137:I137"/>
    <mergeCell ref="B138:C138"/>
    <mergeCell ref="D138:I138"/>
    <mergeCell ref="B131:B135"/>
    <mergeCell ref="I132:J132"/>
    <mergeCell ref="I133:J133"/>
    <mergeCell ref="B118:H118"/>
    <mergeCell ref="I118:J118"/>
    <mergeCell ref="B119:H119"/>
    <mergeCell ref="D128:H128"/>
    <mergeCell ref="D86:I86"/>
    <mergeCell ref="B122:H122"/>
    <mergeCell ref="B112:J112"/>
    <mergeCell ref="B113:H113"/>
    <mergeCell ref="I113:J113"/>
    <mergeCell ref="B114:H114"/>
    <mergeCell ref="I122:J122"/>
    <mergeCell ref="D105:H105"/>
    <mergeCell ref="D107:H107"/>
    <mergeCell ref="B115:H115"/>
    <mergeCell ref="B109:B110"/>
    <mergeCell ref="C109:C110"/>
    <mergeCell ref="B96:B97"/>
    <mergeCell ref="C96:C97"/>
    <mergeCell ref="B99:B100"/>
    <mergeCell ref="C99:C100"/>
    <mergeCell ref="B102:B103"/>
    <mergeCell ref="C102:C103"/>
    <mergeCell ref="B91:J91"/>
    <mergeCell ref="B92:J92"/>
    <mergeCell ref="D94:G94"/>
    <mergeCell ref="H94:H95"/>
    <mergeCell ref="I94:I95"/>
    <mergeCell ref="J94:J95"/>
    <mergeCell ref="D95:E95"/>
    <mergeCell ref="F95:G95"/>
    <mergeCell ref="D78:H78"/>
    <mergeCell ref="B90:J90"/>
    <mergeCell ref="B87:C87"/>
    <mergeCell ref="D87:I87"/>
    <mergeCell ref="B88:C88"/>
    <mergeCell ref="D88:I88"/>
    <mergeCell ref="B81:B85"/>
    <mergeCell ref="I82:J82"/>
    <mergeCell ref="I83:J83"/>
    <mergeCell ref="B86:C86"/>
    <mergeCell ref="B70:H70"/>
    <mergeCell ref="B71:H71"/>
    <mergeCell ref="I51:J51"/>
    <mergeCell ref="I55:J55"/>
    <mergeCell ref="I64:J64"/>
    <mergeCell ref="I70:J70"/>
    <mergeCell ref="B62:H62"/>
    <mergeCell ref="B64:H64"/>
    <mergeCell ref="B65:H65"/>
    <mergeCell ref="B66:H66"/>
    <mergeCell ref="B67:H67"/>
    <mergeCell ref="B68:H68"/>
    <mergeCell ref="B56:H56"/>
    <mergeCell ref="B57:H57"/>
    <mergeCell ref="B58:H58"/>
    <mergeCell ref="B59:H59"/>
    <mergeCell ref="B60:H60"/>
    <mergeCell ref="B61:H61"/>
    <mergeCell ref="B16:B19"/>
    <mergeCell ref="C18:C19"/>
    <mergeCell ref="F15:G15"/>
    <mergeCell ref="H14:H15"/>
    <mergeCell ref="I14:I15"/>
    <mergeCell ref="B51:H51"/>
    <mergeCell ref="D15:E15"/>
    <mergeCell ref="C16:C17"/>
    <mergeCell ref="B45:B48"/>
    <mergeCell ref="C45:C46"/>
    <mergeCell ref="B52:H52"/>
    <mergeCell ref="B53:H53"/>
    <mergeCell ref="B55:H55"/>
    <mergeCell ref="B34:B35"/>
    <mergeCell ref="D34:G34"/>
    <mergeCell ref="D35:G35"/>
    <mergeCell ref="D37:H37"/>
    <mergeCell ref="B50:J50"/>
    <mergeCell ref="D41:G41"/>
    <mergeCell ref="B43:I43"/>
    <mergeCell ref="C47:C48"/>
    <mergeCell ref="C21:C22"/>
    <mergeCell ref="C23:C24"/>
    <mergeCell ref="B26:B32"/>
    <mergeCell ref="B2:B6"/>
    <mergeCell ref="D8:I8"/>
    <mergeCell ref="D9:I9"/>
    <mergeCell ref="I3:J3"/>
    <mergeCell ref="I4:J4"/>
    <mergeCell ref="J14:J15"/>
    <mergeCell ref="D14:G14"/>
    <mergeCell ref="B7:C7"/>
    <mergeCell ref="D7:I7"/>
    <mergeCell ref="B8:C8"/>
    <mergeCell ref="B9:C9"/>
    <mergeCell ref="B10:J10"/>
    <mergeCell ref="B11:J11"/>
    <mergeCell ref="B12:J12"/>
  </mergeCells>
  <printOptions/>
  <pageMargins left="0.7" right="0.7" top="0.75" bottom="0.75" header="0.3" footer="0.3"/>
  <pageSetup horizontalDpi="600" verticalDpi="600" orientation="portrait" scale="6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69"/>
      <c r="C2" s="1"/>
      <c r="D2" s="1"/>
      <c r="E2" s="1"/>
      <c r="F2" s="1"/>
      <c r="G2" s="1"/>
      <c r="H2" s="1"/>
      <c r="I2" s="1"/>
      <c r="J2" s="1"/>
      <c r="K2" s="2"/>
      <c r="L2" s="2"/>
      <c r="M2" s="2"/>
    </row>
    <row r="3" spans="2:13" s="3" customFormat="1" ht="15.75">
      <c r="B3" s="169"/>
      <c r="C3" s="2"/>
      <c r="D3" s="2"/>
      <c r="E3" s="2"/>
      <c r="F3" s="2"/>
      <c r="G3" s="2"/>
      <c r="H3" s="2"/>
      <c r="I3" s="171" t="s">
        <v>0</v>
      </c>
      <c r="J3" s="171"/>
      <c r="K3" s="7"/>
      <c r="L3" s="14"/>
      <c r="M3" s="14"/>
    </row>
    <row r="4" spans="2:13" s="3" customFormat="1" ht="15">
      <c r="B4" s="169"/>
      <c r="C4" s="2"/>
      <c r="D4" s="2"/>
      <c r="E4" s="2"/>
      <c r="F4" s="2"/>
      <c r="G4" s="2"/>
      <c r="H4" s="2"/>
      <c r="I4" s="172" t="s">
        <v>1</v>
      </c>
      <c r="J4" s="172"/>
      <c r="K4" s="7"/>
      <c r="L4" s="15"/>
      <c r="M4" s="15"/>
    </row>
    <row r="5" spans="2:14" s="3" customFormat="1" ht="15">
      <c r="B5" s="169"/>
      <c r="C5" s="1"/>
      <c r="D5" s="1"/>
      <c r="E5" s="1"/>
      <c r="F5" s="1"/>
      <c r="G5" s="1"/>
      <c r="H5" s="1"/>
      <c r="I5" s="1"/>
      <c r="J5" s="1"/>
      <c r="K5" s="7"/>
      <c r="L5" s="11"/>
      <c r="M5" s="11"/>
      <c r="N5" s="10"/>
    </row>
    <row r="6" spans="2:14" s="3" customFormat="1" ht="15.75">
      <c r="B6" s="170"/>
      <c r="C6" s="1"/>
      <c r="D6" s="1"/>
      <c r="E6" s="1"/>
      <c r="F6" s="1"/>
      <c r="G6" s="1"/>
      <c r="H6" s="1"/>
      <c r="I6" s="4"/>
      <c r="J6" s="4"/>
      <c r="K6" s="7"/>
      <c r="L6" s="11"/>
      <c r="M6" s="11"/>
      <c r="N6" s="10"/>
    </row>
    <row r="7" spans="2:14" s="3" customFormat="1" ht="15">
      <c r="B7" s="158" t="s">
        <v>2</v>
      </c>
      <c r="C7" s="159"/>
      <c r="D7" s="160" t="s">
        <v>3</v>
      </c>
      <c r="E7" s="160"/>
      <c r="F7" s="160"/>
      <c r="G7" s="160"/>
      <c r="H7" s="160"/>
      <c r="I7" s="160"/>
      <c r="J7" s="5" t="s">
        <v>6</v>
      </c>
      <c r="K7" s="7"/>
      <c r="L7" s="8"/>
      <c r="M7" s="8"/>
      <c r="N7" s="10"/>
    </row>
    <row r="8" spans="2:14" s="3" customFormat="1" ht="15">
      <c r="B8" s="158" t="s">
        <v>4</v>
      </c>
      <c r="C8" s="159"/>
      <c r="D8" s="160" t="s">
        <v>38</v>
      </c>
      <c r="E8" s="160"/>
      <c r="F8" s="160"/>
      <c r="G8" s="160"/>
      <c r="H8" s="160"/>
      <c r="I8" s="160"/>
      <c r="J8" s="5" t="s">
        <v>7</v>
      </c>
      <c r="K8" s="7"/>
      <c r="L8" s="8"/>
      <c r="M8" s="8"/>
      <c r="N8" s="10"/>
    </row>
    <row r="9" spans="2:14" s="3" customFormat="1" ht="15">
      <c r="B9" s="158" t="s">
        <v>5</v>
      </c>
      <c r="C9" s="159"/>
      <c r="D9" s="160"/>
      <c r="E9" s="160"/>
      <c r="F9" s="160"/>
      <c r="G9" s="160"/>
      <c r="H9" s="160"/>
      <c r="I9" s="160"/>
      <c r="J9" s="5" t="s">
        <v>70</v>
      </c>
      <c r="K9" s="7"/>
      <c r="L9" s="8"/>
      <c r="M9" s="8"/>
      <c r="N9" s="10"/>
    </row>
    <row r="10" spans="2:14" ht="15">
      <c r="B10" s="161" t="s">
        <v>8</v>
      </c>
      <c r="C10" s="161"/>
      <c r="D10" s="161"/>
      <c r="E10" s="161"/>
      <c r="F10" s="161"/>
      <c r="G10" s="161"/>
      <c r="H10" s="161"/>
      <c r="I10" s="161"/>
      <c r="J10" s="161"/>
      <c r="K10" s="16"/>
      <c r="L10" s="12"/>
      <c r="M10" s="12"/>
      <c r="N10" s="13"/>
    </row>
    <row r="11" spans="2:13" ht="15">
      <c r="B11" s="161" t="s">
        <v>9</v>
      </c>
      <c r="C11" s="161"/>
      <c r="D11" s="161"/>
      <c r="E11" s="161"/>
      <c r="F11" s="161"/>
      <c r="G11" s="161"/>
      <c r="H11" s="161"/>
      <c r="I11" s="161"/>
      <c r="J11" s="161"/>
      <c r="K11" s="16"/>
      <c r="L11" s="9"/>
      <c r="M11" s="9"/>
    </row>
    <row r="12" spans="2:13" ht="15">
      <c r="B12" s="161" t="s">
        <v>10</v>
      </c>
      <c r="C12" s="161"/>
      <c r="D12" s="161"/>
      <c r="E12" s="161"/>
      <c r="F12" s="161"/>
      <c r="G12" s="161"/>
      <c r="H12" s="161"/>
      <c r="I12" s="161"/>
      <c r="J12" s="161"/>
      <c r="K12" s="16"/>
      <c r="L12" s="9"/>
      <c r="M12" s="9"/>
    </row>
    <row r="13" spans="2:13" ht="15.75" thickBot="1">
      <c r="B13" s="18"/>
      <c r="C13" s="18"/>
      <c r="D13" s="18"/>
      <c r="E13" s="18"/>
      <c r="F13" s="18"/>
      <c r="G13" s="18"/>
      <c r="H13" s="18"/>
      <c r="I13" s="18"/>
      <c r="J13" s="18"/>
      <c r="K13" s="16"/>
      <c r="L13" s="9"/>
      <c r="M13" s="9"/>
    </row>
    <row r="14" spans="2:13" ht="15.75" thickBot="1">
      <c r="B14" s="18"/>
      <c r="C14" s="18"/>
      <c r="D14" s="156" t="s">
        <v>19</v>
      </c>
      <c r="E14" s="157"/>
      <c r="F14" s="157"/>
      <c r="G14" s="157"/>
      <c r="H14" s="173" t="s">
        <v>20</v>
      </c>
      <c r="I14" s="173" t="s">
        <v>21</v>
      </c>
      <c r="J14" s="173" t="s">
        <v>22</v>
      </c>
      <c r="K14" s="16"/>
      <c r="L14" s="9"/>
      <c r="M14" s="9"/>
    </row>
    <row r="15" spans="2:13" ht="15.75" thickBot="1">
      <c r="B15" s="18"/>
      <c r="C15" s="18"/>
      <c r="D15" s="186" t="s">
        <v>17</v>
      </c>
      <c r="E15" s="187"/>
      <c r="F15" s="186" t="s">
        <v>18</v>
      </c>
      <c r="G15" s="187"/>
      <c r="H15" s="174"/>
      <c r="I15" s="174"/>
      <c r="J15" s="174"/>
      <c r="K15" s="16"/>
      <c r="L15" s="9"/>
      <c r="M15" s="9"/>
    </row>
    <row r="16" spans="2:13" ht="15" customHeight="1">
      <c r="B16" s="166" t="s">
        <v>11</v>
      </c>
      <c r="C16" s="164" t="s">
        <v>58</v>
      </c>
      <c r="D16" s="22"/>
      <c r="E16" s="21"/>
      <c r="F16" s="20"/>
      <c r="G16" s="21"/>
      <c r="H16" s="24"/>
      <c r="I16" s="75">
        <v>0</v>
      </c>
      <c r="J16" s="50">
        <f>+H16*I16</f>
        <v>0</v>
      </c>
      <c r="K16" s="16"/>
      <c r="L16" s="9"/>
      <c r="M16" s="9"/>
    </row>
    <row r="17" spans="2:13" ht="15.75" thickBot="1">
      <c r="B17" s="167"/>
      <c r="C17" s="165"/>
      <c r="D17" s="68"/>
      <c r="E17" s="69"/>
      <c r="F17" s="25"/>
      <c r="G17" s="26"/>
      <c r="H17" s="29"/>
      <c r="I17" s="76">
        <v>0</v>
      </c>
      <c r="J17" s="52">
        <f>+H17*I17</f>
        <v>0</v>
      </c>
      <c r="K17" s="16"/>
      <c r="L17" s="9"/>
      <c r="M17" s="9"/>
    </row>
    <row r="18" spans="2:13" ht="15">
      <c r="B18" s="167"/>
      <c r="C18" s="164" t="s">
        <v>59</v>
      </c>
      <c r="D18" s="34"/>
      <c r="E18" s="35"/>
      <c r="F18" s="73"/>
      <c r="G18" s="74"/>
      <c r="H18" s="24"/>
      <c r="I18" s="75">
        <v>0</v>
      </c>
      <c r="J18" s="50">
        <f>+H18*I18</f>
        <v>0</v>
      </c>
      <c r="K18" s="16"/>
      <c r="L18" s="9"/>
      <c r="M18" s="9"/>
    </row>
    <row r="19" spans="2:13" ht="15.75" thickBot="1">
      <c r="B19" s="168"/>
      <c r="C19" s="165"/>
      <c r="D19" s="25"/>
      <c r="E19" s="26"/>
      <c r="F19" s="25"/>
      <c r="G19" s="26"/>
      <c r="H19" s="29"/>
      <c r="I19" s="76">
        <v>0</v>
      </c>
      <c r="J19" s="52">
        <f>+H19*I19</f>
        <v>0</v>
      </c>
      <c r="K19" s="16"/>
      <c r="L19" s="9"/>
      <c r="M19" s="9"/>
    </row>
    <row r="20" spans="2:13" ht="7.5" customHeight="1" thickBot="1">
      <c r="B20" s="67"/>
      <c r="C20" s="64"/>
      <c r="D20" s="65"/>
      <c r="E20" s="65"/>
      <c r="F20" s="65"/>
      <c r="G20" s="65"/>
      <c r="H20" s="66"/>
      <c r="I20" s="55"/>
      <c r="J20" s="56"/>
      <c r="K20" s="16"/>
      <c r="L20" s="9"/>
      <c r="M20" s="9"/>
    </row>
    <row r="21" spans="2:13" ht="15" customHeight="1">
      <c r="B21" s="166" t="s">
        <v>12</v>
      </c>
      <c r="C21" s="164" t="s">
        <v>58</v>
      </c>
      <c r="D21" s="22"/>
      <c r="E21" s="21"/>
      <c r="F21" s="20"/>
      <c r="G21" s="21"/>
      <c r="H21" s="24"/>
      <c r="I21" s="75">
        <v>0</v>
      </c>
      <c r="J21" s="50">
        <f>+H21*I21</f>
        <v>0</v>
      </c>
      <c r="K21" s="16"/>
      <c r="L21" s="9"/>
      <c r="M21" s="9"/>
    </row>
    <row r="22" spans="2:13" ht="15.75" thickBot="1">
      <c r="B22" s="167"/>
      <c r="C22" s="165"/>
      <c r="D22" s="68"/>
      <c r="E22" s="69"/>
      <c r="F22" s="25"/>
      <c r="G22" s="26"/>
      <c r="H22" s="29"/>
      <c r="I22" s="76">
        <v>0</v>
      </c>
      <c r="J22" s="52">
        <f>+H22*I22</f>
        <v>0</v>
      </c>
      <c r="K22" s="16"/>
      <c r="L22" s="9"/>
      <c r="M22" s="9"/>
    </row>
    <row r="23" spans="2:13" ht="15">
      <c r="B23" s="167"/>
      <c r="C23" s="164" t="s">
        <v>59</v>
      </c>
      <c r="D23" s="34"/>
      <c r="E23" s="35"/>
      <c r="F23" s="73"/>
      <c r="G23" s="74"/>
      <c r="H23" s="24"/>
      <c r="I23" s="75">
        <v>0</v>
      </c>
      <c r="J23" s="50">
        <f>+H23*I23</f>
        <v>0</v>
      </c>
      <c r="K23" s="16"/>
      <c r="L23" s="9"/>
      <c r="M23" s="9"/>
    </row>
    <row r="24" spans="2:13" ht="15.75" thickBot="1">
      <c r="B24" s="168"/>
      <c r="C24" s="165"/>
      <c r="D24" s="25"/>
      <c r="E24" s="26"/>
      <c r="F24" s="25"/>
      <c r="G24" s="26"/>
      <c r="H24" s="29"/>
      <c r="I24" s="76">
        <v>0</v>
      </c>
      <c r="J24" s="52">
        <f>+H24*I24</f>
        <v>0</v>
      </c>
      <c r="K24" s="16"/>
      <c r="L24" s="9"/>
      <c r="M24" s="9"/>
    </row>
    <row r="25" spans="2:13" ht="7.5" customHeight="1" thickBot="1">
      <c r="B25" s="67"/>
      <c r="C25" s="64"/>
      <c r="D25" s="65"/>
      <c r="E25" s="65"/>
      <c r="F25" s="65"/>
      <c r="G25" s="65"/>
      <c r="H25" s="66"/>
      <c r="I25" s="55"/>
      <c r="J25" s="56"/>
      <c r="K25" s="16"/>
      <c r="L25" s="9"/>
      <c r="M25" s="9"/>
    </row>
    <row r="26" spans="2:13" ht="15" customHeight="1">
      <c r="B26" s="166" t="s">
        <v>13</v>
      </c>
      <c r="C26" s="164" t="s">
        <v>58</v>
      </c>
      <c r="D26" s="20"/>
      <c r="E26" s="21"/>
      <c r="F26" s="22"/>
      <c r="G26" s="23"/>
      <c r="H26" s="24"/>
      <c r="I26" s="75">
        <v>0</v>
      </c>
      <c r="J26" s="50">
        <f aca="true" t="shared" si="0" ref="J26:J32">+H26*I26</f>
        <v>0</v>
      </c>
      <c r="K26" s="16"/>
      <c r="L26" s="9"/>
      <c r="M26" s="9"/>
    </row>
    <row r="27" spans="2:13" ht="15.75" thickBot="1">
      <c r="B27" s="167"/>
      <c r="C27" s="165"/>
      <c r="D27" s="25"/>
      <c r="E27" s="26"/>
      <c r="F27" s="27"/>
      <c r="G27" s="28"/>
      <c r="H27" s="29"/>
      <c r="I27" s="76">
        <v>0</v>
      </c>
      <c r="J27" s="52">
        <f t="shared" si="0"/>
        <v>0</v>
      </c>
      <c r="K27" s="16"/>
      <c r="L27" s="9"/>
      <c r="M27" s="9"/>
    </row>
    <row r="28" spans="2:13" ht="15">
      <c r="B28" s="167"/>
      <c r="C28" s="218" t="s">
        <v>60</v>
      </c>
      <c r="D28" s="34"/>
      <c r="E28" s="35"/>
      <c r="F28" s="36"/>
      <c r="G28" s="37"/>
      <c r="H28" s="38"/>
      <c r="I28" s="75">
        <v>0</v>
      </c>
      <c r="J28" s="50">
        <f t="shared" si="0"/>
        <v>0</v>
      </c>
      <c r="K28" s="16"/>
      <c r="L28" s="9"/>
      <c r="M28" s="9"/>
    </row>
    <row r="29" spans="2:13" ht="15.75" thickBot="1">
      <c r="B29" s="167"/>
      <c r="C29" s="219"/>
      <c r="D29" s="72"/>
      <c r="E29" s="69"/>
      <c r="F29" s="68"/>
      <c r="G29" s="70"/>
      <c r="H29" s="71"/>
      <c r="I29" s="76">
        <v>0</v>
      </c>
      <c r="J29" s="52">
        <f t="shared" si="0"/>
        <v>0</v>
      </c>
      <c r="K29" s="16"/>
      <c r="L29" s="9"/>
      <c r="M29" s="9"/>
    </row>
    <row r="30" spans="2:13" ht="15">
      <c r="B30" s="167"/>
      <c r="C30" s="218" t="s">
        <v>59</v>
      </c>
      <c r="D30" s="34"/>
      <c r="E30" s="35"/>
      <c r="F30" s="34"/>
      <c r="G30" s="37"/>
      <c r="H30" s="38"/>
      <c r="I30" s="75">
        <v>0</v>
      </c>
      <c r="J30" s="50">
        <f t="shared" si="0"/>
        <v>0</v>
      </c>
      <c r="K30" s="16"/>
      <c r="L30" s="9"/>
      <c r="M30" s="9"/>
    </row>
    <row r="31" spans="2:13" ht="15.75" thickBot="1">
      <c r="B31" s="167"/>
      <c r="C31" s="219"/>
      <c r="D31" s="25"/>
      <c r="E31" s="26"/>
      <c r="F31" s="25"/>
      <c r="G31" s="28"/>
      <c r="H31" s="29"/>
      <c r="I31" s="76">
        <v>0</v>
      </c>
      <c r="J31" s="52">
        <f t="shared" si="0"/>
        <v>0</v>
      </c>
      <c r="K31" s="16"/>
      <c r="L31" s="9"/>
      <c r="M31" s="9"/>
    </row>
    <row r="32" spans="2:13" ht="15.75" thickBot="1">
      <c r="B32" s="168"/>
      <c r="C32" s="88" t="s">
        <v>61</v>
      </c>
      <c r="D32" s="81"/>
      <c r="E32" s="82"/>
      <c r="F32" s="83"/>
      <c r="G32" s="84"/>
      <c r="H32" s="85"/>
      <c r="I32" s="86">
        <v>0</v>
      </c>
      <c r="J32" s="87">
        <f t="shared" si="0"/>
        <v>0</v>
      </c>
      <c r="K32" s="16"/>
      <c r="L32" s="9"/>
      <c r="M32" s="9"/>
    </row>
    <row r="33" spans="2:13" ht="7.5" customHeight="1" thickBot="1">
      <c r="B33" s="67"/>
      <c r="C33" s="64"/>
      <c r="D33" s="65"/>
      <c r="E33" s="65"/>
      <c r="F33" s="65"/>
      <c r="G33" s="65"/>
      <c r="H33" s="66"/>
      <c r="I33" s="55"/>
      <c r="J33" s="56"/>
      <c r="K33" s="16"/>
      <c r="L33" s="9"/>
      <c r="M33" s="9"/>
    </row>
    <row r="34" spans="2:13" ht="27.75" customHeight="1" thickBot="1">
      <c r="B34" s="166" t="s">
        <v>14</v>
      </c>
      <c r="C34" s="19" t="s">
        <v>58</v>
      </c>
      <c r="D34" s="177"/>
      <c r="E34" s="178"/>
      <c r="F34" s="178"/>
      <c r="G34" s="178"/>
      <c r="H34" s="80"/>
      <c r="I34" s="77">
        <v>0</v>
      </c>
      <c r="J34" s="78">
        <f>+H34*I34</f>
        <v>0</v>
      </c>
      <c r="K34" s="16"/>
      <c r="L34" s="9"/>
      <c r="M34" s="9"/>
    </row>
    <row r="35" spans="2:13" ht="24.75" customHeight="1" thickBot="1">
      <c r="B35" s="168"/>
      <c r="C35" s="88" t="s">
        <v>59</v>
      </c>
      <c r="D35" s="179"/>
      <c r="E35" s="180"/>
      <c r="F35" s="180"/>
      <c r="G35" s="180"/>
      <c r="H35" s="110"/>
      <c r="I35" s="111">
        <v>0</v>
      </c>
      <c r="J35" s="112">
        <f>+H35*I35</f>
        <v>0</v>
      </c>
      <c r="K35" s="16"/>
      <c r="L35" s="9"/>
      <c r="M35" s="9"/>
    </row>
    <row r="36" spans="2:13" ht="7.5" customHeight="1" thickBot="1">
      <c r="B36" s="67"/>
      <c r="C36" s="64"/>
      <c r="D36" s="65"/>
      <c r="E36" s="65"/>
      <c r="F36" s="65"/>
      <c r="G36" s="65"/>
      <c r="H36" s="66"/>
      <c r="I36" s="55"/>
      <c r="J36" s="56"/>
      <c r="K36" s="16"/>
      <c r="L36" s="9"/>
      <c r="M36" s="9"/>
    </row>
    <row r="37" spans="2:13" ht="33.75" customHeight="1" thickBot="1">
      <c r="B37" s="92" t="s">
        <v>62</v>
      </c>
      <c r="C37" s="88"/>
      <c r="D37" s="179"/>
      <c r="E37" s="180"/>
      <c r="F37" s="180"/>
      <c r="G37" s="180"/>
      <c r="H37" s="181"/>
      <c r="I37" s="79">
        <v>0</v>
      </c>
      <c r="J37" s="60">
        <f>+H37*I37</f>
        <v>0</v>
      </c>
      <c r="K37" s="16"/>
      <c r="L37" s="9"/>
      <c r="M37" s="9"/>
    </row>
    <row r="38" spans="2:13" ht="7.5" customHeight="1" thickBot="1">
      <c r="B38" s="67"/>
      <c r="C38" s="64"/>
      <c r="D38" s="65"/>
      <c r="E38" s="65"/>
      <c r="F38" s="65"/>
      <c r="G38" s="65"/>
      <c r="H38" s="66"/>
      <c r="I38" s="55"/>
      <c r="J38" s="56"/>
      <c r="K38" s="16"/>
      <c r="L38" s="9"/>
      <c r="M38" s="9"/>
    </row>
    <row r="39" spans="2:13" ht="21" customHeight="1" thickBot="1">
      <c r="B39" s="188" t="s">
        <v>65</v>
      </c>
      <c r="C39" s="88" t="s">
        <v>58</v>
      </c>
      <c r="D39" s="207"/>
      <c r="E39" s="208"/>
      <c r="F39" s="208"/>
      <c r="G39" s="208"/>
      <c r="H39" s="57"/>
      <c r="I39" s="89">
        <v>0</v>
      </c>
      <c r="J39" s="60">
        <f>+D39*I39</f>
        <v>0</v>
      </c>
      <c r="K39" s="16"/>
      <c r="L39" s="9"/>
      <c r="M39" s="9"/>
    </row>
    <row r="40" spans="2:13" ht="18.75" customHeight="1" thickBot="1">
      <c r="B40" s="222"/>
      <c r="C40" s="91" t="s">
        <v>59</v>
      </c>
      <c r="D40" s="223"/>
      <c r="E40" s="224"/>
      <c r="F40" s="224"/>
      <c r="G40" s="224"/>
      <c r="H40" s="90"/>
      <c r="I40" s="89">
        <v>0</v>
      </c>
      <c r="J40" s="60">
        <f>+D40*I40</f>
        <v>0</v>
      </c>
      <c r="K40" s="16"/>
      <c r="L40" s="9"/>
      <c r="M40" s="9"/>
    </row>
    <row r="41" spans="2:13" ht="24" customHeight="1" thickBot="1">
      <c r="B41" s="190"/>
      <c r="C41" s="88" t="s">
        <v>63</v>
      </c>
      <c r="D41" s="179"/>
      <c r="E41" s="180"/>
      <c r="F41" s="180"/>
      <c r="G41" s="180"/>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83" t="s">
        <v>66</v>
      </c>
      <c r="C43" s="184"/>
      <c r="D43" s="184"/>
      <c r="E43" s="184"/>
      <c r="F43" s="184"/>
      <c r="G43" s="184"/>
      <c r="H43" s="184"/>
      <c r="I43" s="185"/>
      <c r="J43" s="107"/>
      <c r="K43" s="16"/>
      <c r="L43" s="9"/>
      <c r="M43" s="9"/>
    </row>
    <row r="44" spans="2:13" ht="7.5" customHeight="1" thickBot="1">
      <c r="B44" s="64"/>
      <c r="C44" s="64"/>
      <c r="D44" s="106"/>
      <c r="E44" s="106"/>
      <c r="F44" s="106"/>
      <c r="G44" s="106"/>
      <c r="H44" s="66"/>
      <c r="I44" s="55"/>
      <c r="J44" s="56"/>
      <c r="K44" s="16"/>
      <c r="L44" s="9"/>
      <c r="M44" s="9"/>
    </row>
    <row r="45" spans="2:13" ht="15">
      <c r="B45" s="188" t="s">
        <v>64</v>
      </c>
      <c r="C45" s="191" t="s">
        <v>58</v>
      </c>
      <c r="D45" s="34"/>
      <c r="E45" s="35"/>
      <c r="F45" s="36"/>
      <c r="G45" s="37"/>
      <c r="H45" s="38"/>
      <c r="I45" s="103">
        <v>0</v>
      </c>
      <c r="J45" s="99">
        <f>+I45+H45</f>
        <v>0</v>
      </c>
      <c r="K45" s="16"/>
      <c r="L45" s="9"/>
      <c r="M45" s="9"/>
    </row>
    <row r="46" spans="2:13" ht="15.75" thickBot="1">
      <c r="B46" s="189"/>
      <c r="C46" s="163"/>
      <c r="D46" s="25"/>
      <c r="E46" s="26"/>
      <c r="F46" s="27"/>
      <c r="G46" s="28"/>
      <c r="H46" s="29"/>
      <c r="I46" s="104">
        <v>0</v>
      </c>
      <c r="J46" s="100">
        <f>+I46*H46</f>
        <v>0</v>
      </c>
      <c r="K46" s="16"/>
      <c r="L46" s="9"/>
      <c r="M46" s="9"/>
    </row>
    <row r="47" spans="2:13" ht="15">
      <c r="B47" s="189"/>
      <c r="C47" s="162" t="s">
        <v>59</v>
      </c>
      <c r="D47" s="73"/>
      <c r="E47" s="74"/>
      <c r="F47" s="101"/>
      <c r="G47" s="102"/>
      <c r="H47" s="105"/>
      <c r="I47" s="103">
        <v>0</v>
      </c>
      <c r="J47" s="99">
        <f>+I47+H47</f>
        <v>0</v>
      </c>
      <c r="K47" s="16"/>
      <c r="L47" s="9"/>
      <c r="M47" s="9"/>
    </row>
    <row r="48" spans="2:13" ht="15.75" thickBot="1">
      <c r="B48" s="190"/>
      <c r="C48" s="163"/>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76" t="s">
        <v>67</v>
      </c>
      <c r="C51" s="176"/>
      <c r="D51" s="176"/>
      <c r="E51" s="176"/>
      <c r="F51" s="176"/>
      <c r="G51" s="176"/>
      <c r="H51" s="176"/>
      <c r="I51" s="193">
        <v>0</v>
      </c>
      <c r="J51" s="193"/>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82" t="s">
        <v>56</v>
      </c>
      <c r="E57" s="182"/>
      <c r="F57" s="182"/>
      <c r="G57" s="182"/>
      <c r="H57" s="182"/>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69"/>
      <c r="C63" s="1"/>
      <c r="D63" s="1"/>
      <c r="E63" s="1"/>
      <c r="F63" s="1"/>
      <c r="G63" s="1"/>
      <c r="H63" s="1"/>
      <c r="I63" s="1"/>
      <c r="J63" s="1"/>
      <c r="K63" s="17"/>
    </row>
    <row r="64" spans="2:11" ht="15.75">
      <c r="B64" s="169"/>
      <c r="C64" s="2"/>
      <c r="D64" s="2"/>
      <c r="E64" s="2"/>
      <c r="F64" s="2"/>
      <c r="G64" s="2"/>
      <c r="H64" s="2"/>
      <c r="I64" s="171" t="s">
        <v>0</v>
      </c>
      <c r="J64" s="171"/>
      <c r="K64" s="17"/>
    </row>
    <row r="65" spans="2:11" ht="15">
      <c r="B65" s="169"/>
      <c r="C65" s="2"/>
      <c r="D65" s="2"/>
      <c r="E65" s="2"/>
      <c r="F65" s="2"/>
      <c r="G65" s="2"/>
      <c r="H65" s="2"/>
      <c r="I65" s="172" t="s">
        <v>1</v>
      </c>
      <c r="J65" s="172"/>
      <c r="K65" s="17"/>
    </row>
    <row r="66" spans="2:11" ht="15">
      <c r="B66" s="169"/>
      <c r="C66" s="1"/>
      <c r="D66" s="1"/>
      <c r="E66" s="1"/>
      <c r="F66" s="1"/>
      <c r="G66" s="1"/>
      <c r="H66" s="1"/>
      <c r="I66" s="1"/>
      <c r="J66" s="1"/>
      <c r="K66" s="17"/>
    </row>
    <row r="67" spans="2:11" ht="15.75">
      <c r="B67" s="170"/>
      <c r="C67" s="1"/>
      <c r="D67" s="1"/>
      <c r="E67" s="1"/>
      <c r="F67" s="1"/>
      <c r="G67" s="1"/>
      <c r="H67" s="1"/>
      <c r="I67" s="4"/>
      <c r="J67" s="4"/>
      <c r="K67" s="17"/>
    </row>
    <row r="68" spans="2:11" ht="15">
      <c r="B68" s="158" t="s">
        <v>2</v>
      </c>
      <c r="C68" s="159"/>
      <c r="D68" s="160" t="s">
        <v>3</v>
      </c>
      <c r="E68" s="160"/>
      <c r="F68" s="160"/>
      <c r="G68" s="160"/>
      <c r="H68" s="160"/>
      <c r="I68" s="160"/>
      <c r="J68" s="5" t="s">
        <v>6</v>
      </c>
      <c r="K68" s="17"/>
    </row>
    <row r="69" spans="2:11" ht="15">
      <c r="B69" s="158" t="s">
        <v>4</v>
      </c>
      <c r="C69" s="159"/>
      <c r="D69" s="160" t="s">
        <v>38</v>
      </c>
      <c r="E69" s="160"/>
      <c r="F69" s="160"/>
      <c r="G69" s="160"/>
      <c r="H69" s="160"/>
      <c r="I69" s="160"/>
      <c r="J69" s="5" t="s">
        <v>7</v>
      </c>
      <c r="K69" s="17"/>
    </row>
    <row r="70" spans="2:11" ht="15">
      <c r="B70" s="158" t="s">
        <v>5</v>
      </c>
      <c r="C70" s="159"/>
      <c r="D70" s="160"/>
      <c r="E70" s="160"/>
      <c r="F70" s="160"/>
      <c r="G70" s="160"/>
      <c r="H70" s="160"/>
      <c r="I70" s="160"/>
      <c r="J70" s="5" t="s">
        <v>69</v>
      </c>
      <c r="K70" s="17"/>
    </row>
    <row r="71" spans="2:11" ht="15">
      <c r="B71" s="48"/>
      <c r="C71" s="48"/>
      <c r="D71" s="39"/>
      <c r="E71" s="39"/>
      <c r="F71" s="39"/>
      <c r="G71" s="39"/>
      <c r="H71" s="39"/>
      <c r="I71" s="39"/>
      <c r="J71" s="6"/>
      <c r="K71" s="17"/>
    </row>
    <row r="72" spans="2:11" ht="15">
      <c r="B72" s="161" t="s">
        <v>8</v>
      </c>
      <c r="C72" s="161"/>
      <c r="D72" s="161"/>
      <c r="E72" s="161"/>
      <c r="F72" s="161"/>
      <c r="G72" s="161"/>
      <c r="H72" s="161"/>
      <c r="I72" s="161"/>
      <c r="J72" s="161"/>
      <c r="K72" s="17"/>
    </row>
    <row r="73" spans="2:11" ht="15">
      <c r="B73" s="161" t="s">
        <v>46</v>
      </c>
      <c r="C73" s="161"/>
      <c r="D73" s="161"/>
      <c r="E73" s="161"/>
      <c r="F73" s="161"/>
      <c r="G73" s="161"/>
      <c r="H73" s="161"/>
      <c r="I73" s="161"/>
      <c r="J73" s="161"/>
      <c r="K73" s="17"/>
    </row>
    <row r="74" spans="2:11" ht="15">
      <c r="B74" s="161" t="s">
        <v>10</v>
      </c>
      <c r="C74" s="161"/>
      <c r="D74" s="161"/>
      <c r="E74" s="161"/>
      <c r="F74" s="161"/>
      <c r="G74" s="161"/>
      <c r="H74" s="161"/>
      <c r="I74" s="161"/>
      <c r="J74" s="161"/>
      <c r="K74" s="17"/>
    </row>
    <row r="75" spans="2:11" ht="15.75" thickBot="1">
      <c r="B75" s="18"/>
      <c r="C75" s="18"/>
      <c r="D75" s="18"/>
      <c r="E75" s="18"/>
      <c r="F75" s="18"/>
      <c r="G75" s="18"/>
      <c r="H75" s="18"/>
      <c r="I75" s="18"/>
      <c r="J75" s="18"/>
      <c r="K75" s="17"/>
    </row>
    <row r="76" spans="2:11" ht="15.75" thickBot="1">
      <c r="B76" s="18"/>
      <c r="C76" s="18"/>
      <c r="D76" s="210" t="s">
        <v>19</v>
      </c>
      <c r="E76" s="211"/>
      <c r="F76" s="211"/>
      <c r="G76" s="211"/>
      <c r="H76" s="212" t="s">
        <v>20</v>
      </c>
      <c r="I76" s="212" t="s">
        <v>21</v>
      </c>
      <c r="J76" s="212" t="s">
        <v>22</v>
      </c>
      <c r="K76" s="17"/>
    </row>
    <row r="77" spans="2:11" ht="15.75" thickBot="1">
      <c r="B77" s="18"/>
      <c r="C77" s="18"/>
      <c r="D77" s="214" t="s">
        <v>17</v>
      </c>
      <c r="E77" s="215"/>
      <c r="F77" s="214" t="s">
        <v>18</v>
      </c>
      <c r="G77" s="215"/>
      <c r="H77" s="213"/>
      <c r="I77" s="213"/>
      <c r="J77" s="213"/>
      <c r="K77" s="17"/>
    </row>
    <row r="78" spans="2:11" ht="15">
      <c r="B78" s="227" t="s">
        <v>71</v>
      </c>
      <c r="C78" s="225" t="s">
        <v>58</v>
      </c>
      <c r="D78" s="20"/>
      <c r="E78" s="21"/>
      <c r="F78" s="22"/>
      <c r="G78" s="23"/>
      <c r="H78" s="24"/>
      <c r="I78" s="49">
        <v>0</v>
      </c>
      <c r="J78" s="50">
        <f>+H78*I78</f>
        <v>0</v>
      </c>
      <c r="K78" s="17"/>
    </row>
    <row r="79" spans="2:11" ht="15.75" thickBot="1">
      <c r="B79" s="228"/>
      <c r="C79" s="226"/>
      <c r="D79" s="25"/>
      <c r="E79" s="26"/>
      <c r="F79" s="27"/>
      <c r="G79" s="28"/>
      <c r="H79" s="29"/>
      <c r="I79" s="51">
        <v>0</v>
      </c>
      <c r="J79" s="52">
        <f>+H79*I79</f>
        <v>0</v>
      </c>
      <c r="K79" s="17"/>
    </row>
    <row r="80" spans="2:11" ht="7.5" customHeight="1" thickBot="1">
      <c r="B80" s="30"/>
      <c r="C80" s="30"/>
      <c r="D80" s="31"/>
      <c r="E80" s="31"/>
      <c r="F80" s="31"/>
      <c r="G80" s="31"/>
      <c r="H80" s="32"/>
      <c r="I80" s="53"/>
      <c r="J80" s="53"/>
      <c r="K80" s="17"/>
    </row>
    <row r="81" spans="2:11" ht="15">
      <c r="B81" s="227" t="s">
        <v>12</v>
      </c>
      <c r="C81" s="225" t="s">
        <v>58</v>
      </c>
      <c r="D81" s="34"/>
      <c r="E81" s="35"/>
      <c r="F81" s="36"/>
      <c r="G81" s="37"/>
      <c r="H81" s="38"/>
      <c r="I81" s="49">
        <v>0</v>
      </c>
      <c r="J81" s="50">
        <f>+H81*I81</f>
        <v>0</v>
      </c>
      <c r="K81" s="17"/>
    </row>
    <row r="82" spans="2:11" ht="15.75" thickBot="1">
      <c r="B82" s="228"/>
      <c r="C82" s="226"/>
      <c r="D82" s="25"/>
      <c r="E82" s="26"/>
      <c r="F82" s="27"/>
      <c r="G82" s="28"/>
      <c r="H82" s="29"/>
      <c r="I82" s="51">
        <v>0</v>
      </c>
      <c r="J82" s="52">
        <f>+H82*I82</f>
        <v>0</v>
      </c>
      <c r="K82" s="17"/>
    </row>
    <row r="83" spans="2:11" ht="7.5" customHeight="1" thickBot="1">
      <c r="B83" s="30"/>
      <c r="C83" s="30"/>
      <c r="D83" s="31"/>
      <c r="E83" s="31"/>
      <c r="F83" s="31"/>
      <c r="G83" s="31"/>
      <c r="H83" s="32"/>
      <c r="I83" s="53"/>
      <c r="J83" s="53"/>
      <c r="K83" s="17"/>
    </row>
    <row r="84" spans="2:11" ht="15">
      <c r="B84" s="229" t="s">
        <v>13</v>
      </c>
      <c r="C84" s="191" t="s">
        <v>58</v>
      </c>
      <c r="D84" s="34"/>
      <c r="E84" s="35"/>
      <c r="F84" s="36"/>
      <c r="G84" s="37"/>
      <c r="H84" s="38"/>
      <c r="I84" s="75">
        <v>0</v>
      </c>
      <c r="J84" s="50">
        <f>+H84*I84</f>
        <v>0</v>
      </c>
      <c r="K84" s="17"/>
    </row>
    <row r="85" spans="2:11" ht="15.75" thickBot="1">
      <c r="B85" s="230"/>
      <c r="C85" s="163"/>
      <c r="D85" s="25"/>
      <c r="E85" s="26"/>
      <c r="F85" s="27"/>
      <c r="G85" s="28"/>
      <c r="H85" s="29"/>
      <c r="I85" s="76">
        <v>0</v>
      </c>
      <c r="J85" s="52">
        <f>+I85*H85</f>
        <v>0</v>
      </c>
      <c r="K85" s="17"/>
    </row>
    <row r="86" spans="2:11" ht="15">
      <c r="B86" s="230"/>
      <c r="C86" s="191" t="s">
        <v>60</v>
      </c>
      <c r="D86" s="73"/>
      <c r="E86" s="74"/>
      <c r="F86" s="101"/>
      <c r="G86" s="102"/>
      <c r="H86" s="105"/>
      <c r="I86" s="108">
        <v>0</v>
      </c>
      <c r="J86" s="109">
        <f>+I86*H86</f>
        <v>0</v>
      </c>
      <c r="K86" s="17"/>
    </row>
    <row r="87" spans="2:11" ht="15.75" thickBot="1">
      <c r="B87" s="231"/>
      <c r="C87" s="163"/>
      <c r="D87" s="25"/>
      <c r="E87" s="26"/>
      <c r="F87" s="27"/>
      <c r="G87" s="28"/>
      <c r="H87" s="29"/>
      <c r="I87" s="76">
        <v>0</v>
      </c>
      <c r="J87" s="52">
        <f>+H87*I87</f>
        <v>0</v>
      </c>
      <c r="K87" s="17"/>
    </row>
    <row r="88" spans="2:11" ht="7.5" customHeight="1" thickBot="1">
      <c r="B88" s="30"/>
      <c r="C88" s="30"/>
      <c r="D88" s="31"/>
      <c r="E88" s="31"/>
      <c r="F88" s="31"/>
      <c r="G88" s="31"/>
      <c r="H88" s="32"/>
      <c r="I88" s="53"/>
      <c r="J88" s="53"/>
      <c r="K88" s="17"/>
    </row>
    <row r="89" spans="2:11" ht="15.75" thickBot="1">
      <c r="B89" s="94" t="s">
        <v>14</v>
      </c>
      <c r="C89" s="113" t="s">
        <v>58</v>
      </c>
      <c r="D89" s="179"/>
      <c r="E89" s="180"/>
      <c r="F89" s="180"/>
      <c r="G89" s="180"/>
      <c r="H89" s="110"/>
      <c r="I89" s="111">
        <v>0</v>
      </c>
      <c r="J89" s="112">
        <f>+H89*I89</f>
        <v>0</v>
      </c>
      <c r="K89" s="17"/>
    </row>
    <row r="90" spans="2:11" ht="7.5" customHeight="1" thickBot="1">
      <c r="B90" s="30"/>
      <c r="C90" s="30"/>
      <c r="D90" s="31"/>
      <c r="E90" s="31"/>
      <c r="F90" s="31"/>
      <c r="G90" s="31"/>
      <c r="H90" s="32"/>
      <c r="I90" s="53"/>
      <c r="J90" s="53"/>
      <c r="K90" s="17"/>
    </row>
    <row r="91" spans="2:11" ht="27" thickBot="1">
      <c r="B91" s="61" t="s">
        <v>72</v>
      </c>
      <c r="C91" s="58" t="s">
        <v>58</v>
      </c>
      <c r="D91" s="179"/>
      <c r="E91" s="180"/>
      <c r="F91" s="180"/>
      <c r="G91" s="180"/>
      <c r="H91" s="181"/>
      <c r="I91" s="59">
        <v>0</v>
      </c>
      <c r="J91" s="60">
        <f>+D91*I91</f>
        <v>0</v>
      </c>
      <c r="K91" s="17"/>
    </row>
    <row r="92" spans="2:11" ht="7.5" customHeight="1" thickBot="1">
      <c r="B92" s="30"/>
      <c r="C92" s="30"/>
      <c r="D92" s="31"/>
      <c r="E92" s="31"/>
      <c r="F92" s="31"/>
      <c r="G92" s="31"/>
      <c r="H92" s="32"/>
      <c r="I92" s="53"/>
      <c r="J92" s="53"/>
      <c r="K92" s="17"/>
    </row>
    <row r="93" spans="2:11" ht="23.25" customHeight="1">
      <c r="B93" s="229" t="s">
        <v>64</v>
      </c>
      <c r="C93" s="225" t="s">
        <v>58</v>
      </c>
      <c r="D93" s="34"/>
      <c r="E93" s="35"/>
      <c r="F93" s="36"/>
      <c r="G93" s="37"/>
      <c r="H93" s="38"/>
      <c r="I93" s="49">
        <v>0</v>
      </c>
      <c r="J93" s="50">
        <f>+H93*I93</f>
        <v>0</v>
      </c>
      <c r="K93" s="17"/>
    </row>
    <row r="94" spans="2:11" ht="22.5" customHeight="1" thickBot="1">
      <c r="B94" s="231"/>
      <c r="C94" s="226"/>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76" t="s">
        <v>67</v>
      </c>
      <c r="C98" s="176"/>
      <c r="D98" s="176"/>
      <c r="E98" s="176"/>
      <c r="F98" s="176"/>
      <c r="G98" s="176"/>
      <c r="H98" s="176"/>
      <c r="I98" s="193">
        <v>0</v>
      </c>
      <c r="J98" s="193"/>
      <c r="K98" s="17"/>
    </row>
    <row r="99" spans="2:11" ht="15">
      <c r="B99" s="182"/>
      <c r="C99" s="182"/>
      <c r="D99" s="182"/>
      <c r="E99" s="182"/>
      <c r="F99" s="182"/>
      <c r="G99" s="182"/>
      <c r="H99" s="182"/>
      <c r="I99" s="182"/>
      <c r="J99" s="182"/>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82" t="s">
        <v>54</v>
      </c>
      <c r="E105" s="182"/>
      <c r="F105" s="182"/>
      <c r="G105" s="182"/>
      <c r="H105" s="182"/>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C28:C29"/>
    <mergeCell ref="C30:C31"/>
    <mergeCell ref="D91:H91"/>
    <mergeCell ref="B93:B94"/>
    <mergeCell ref="C93:C94"/>
    <mergeCell ref="D37:H37"/>
    <mergeCell ref="D34:G34"/>
    <mergeCell ref="D35:G35"/>
    <mergeCell ref="B78:B79"/>
    <mergeCell ref="B26:B32"/>
    <mergeCell ref="C26:C27"/>
    <mergeCell ref="C78:C79"/>
    <mergeCell ref="B81:B82"/>
    <mergeCell ref="C81:C82"/>
    <mergeCell ref="B84:B87"/>
    <mergeCell ref="B39:B41"/>
    <mergeCell ref="B45:B48"/>
    <mergeCell ref="C45:C46"/>
    <mergeCell ref="B34:B35"/>
    <mergeCell ref="C86:C87"/>
    <mergeCell ref="C18:C19"/>
    <mergeCell ref="B16:B19"/>
    <mergeCell ref="B21:B24"/>
    <mergeCell ref="C21:C22"/>
    <mergeCell ref="C23:C24"/>
    <mergeCell ref="C16:C17"/>
    <mergeCell ref="D105:H105"/>
    <mergeCell ref="B99:J99"/>
    <mergeCell ref="D89:G89"/>
    <mergeCell ref="B98:H98"/>
    <mergeCell ref="I98:J98"/>
    <mergeCell ref="B51:H51"/>
    <mergeCell ref="I51:J51"/>
    <mergeCell ref="D57:H57"/>
    <mergeCell ref="C84:C85"/>
    <mergeCell ref="B69:C69"/>
    <mergeCell ref="B74:J74"/>
    <mergeCell ref="D76:G76"/>
    <mergeCell ref="H76:H77"/>
    <mergeCell ref="I76:I77"/>
    <mergeCell ref="J76:J77"/>
    <mergeCell ref="D77:E77"/>
    <mergeCell ref="F77:G77"/>
    <mergeCell ref="B63:B67"/>
    <mergeCell ref="I64:J64"/>
    <mergeCell ref="I65:J65"/>
    <mergeCell ref="B68:C68"/>
    <mergeCell ref="D68:I68"/>
    <mergeCell ref="B73:J73"/>
    <mergeCell ref="D69:I69"/>
    <mergeCell ref="B70:C70"/>
    <mergeCell ref="D70:I70"/>
    <mergeCell ref="B72:J72"/>
    <mergeCell ref="D39:G39"/>
    <mergeCell ref="D40:G40"/>
    <mergeCell ref="D41:G41"/>
    <mergeCell ref="C47:C48"/>
    <mergeCell ref="B43:I43"/>
    <mergeCell ref="B10:J10"/>
    <mergeCell ref="B11:J11"/>
    <mergeCell ref="B12:J12"/>
    <mergeCell ref="D14:G14"/>
    <mergeCell ref="H14:H15"/>
    <mergeCell ref="I14:I15"/>
    <mergeCell ref="J14:J15"/>
    <mergeCell ref="D15:E15"/>
    <mergeCell ref="F15:G15"/>
    <mergeCell ref="B9:C9"/>
    <mergeCell ref="D9:I9"/>
    <mergeCell ref="B2:B6"/>
    <mergeCell ref="I3:J3"/>
    <mergeCell ref="I4:J4"/>
    <mergeCell ref="B7:C7"/>
    <mergeCell ref="D7:I7"/>
    <mergeCell ref="B8:C8"/>
    <mergeCell ref="D8:I8"/>
  </mergeCells>
  <printOptions/>
  <pageMargins left="0.7" right="0.7" top="0.75" bottom="0.75" header="0.3" footer="0.3"/>
  <pageSetup horizontalDpi="600" verticalDpi="600" orientation="portrait" scale="61"/>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Y73"/>
  <sheetViews>
    <sheetView tabSelected="1" zoomScaleSheetLayoutView="100" zoomScalePageLayoutView="0" workbookViewId="0" topLeftCell="A1">
      <pane ySplit="14" topLeftCell="A15" activePane="bottomLeft" state="frozen"/>
      <selection pane="topLeft" activeCell="A1" sqref="A1"/>
      <selection pane="bottomLeft" activeCell="B15" sqref="B15"/>
    </sheetView>
  </sheetViews>
  <sheetFormatPr defaultColWidth="11.421875" defaultRowHeight="15"/>
  <cols>
    <col min="1" max="1" width="6.140625" style="0" customWidth="1"/>
    <col min="2" max="2" width="40.8515625" style="0" customWidth="1"/>
    <col min="3" max="3" width="20.8515625" style="129" customWidth="1"/>
    <col min="4" max="5" width="20.8515625" style="0" customWidth="1"/>
    <col min="6" max="6" width="32.421875" style="129" customWidth="1"/>
    <col min="7" max="7" width="20.8515625" style="129" customWidth="1"/>
    <col min="8" max="8" width="10.8515625" style="129" customWidth="1"/>
    <col min="9" max="9" width="10.8515625" style="130" customWidth="1"/>
    <col min="10" max="10" width="16.140625" style="129" customWidth="1"/>
    <col min="11" max="22" width="3.28125" style="0" customWidth="1"/>
    <col min="23" max="23" width="13.7109375" style="0" bestFit="1" customWidth="1"/>
    <col min="25" max="25" width="119.140625" style="0" customWidth="1"/>
  </cols>
  <sheetData>
    <row r="1" spans="1:11" ht="15">
      <c r="A1" s="169"/>
      <c r="B1" s="1"/>
      <c r="C1" s="125"/>
      <c r="D1" s="1"/>
      <c r="E1" s="1"/>
      <c r="F1" s="125"/>
      <c r="G1" s="125"/>
      <c r="H1" s="125"/>
      <c r="I1" s="125"/>
      <c r="J1" s="125"/>
      <c r="K1" s="1"/>
    </row>
    <row r="2" spans="1:25" s="3" customFormat="1" ht="15.75">
      <c r="A2" s="169"/>
      <c r="B2" s="2"/>
      <c r="C2" s="126"/>
      <c r="D2" s="2"/>
      <c r="E2" s="2"/>
      <c r="F2" s="126"/>
      <c r="G2" s="126"/>
      <c r="H2" s="130"/>
      <c r="I2" s="130"/>
      <c r="J2" s="126"/>
      <c r="L2" s="2"/>
      <c r="M2" s="2"/>
      <c r="N2" s="2"/>
      <c r="W2" s="171" t="s">
        <v>0</v>
      </c>
      <c r="X2" s="171"/>
      <c r="Y2" s="171"/>
    </row>
    <row r="3" spans="1:25" s="3" customFormat="1" ht="15.75">
      <c r="A3" s="169"/>
      <c r="B3" s="2"/>
      <c r="C3" s="126"/>
      <c r="D3" s="2"/>
      <c r="E3" s="2"/>
      <c r="F3" s="126"/>
      <c r="G3" s="126"/>
      <c r="H3" s="130"/>
      <c r="I3" s="130"/>
      <c r="J3" s="126"/>
      <c r="L3" s="7"/>
      <c r="M3" s="14"/>
      <c r="N3" s="14"/>
      <c r="W3" s="172" t="s">
        <v>1</v>
      </c>
      <c r="X3" s="172"/>
      <c r="Y3" s="172"/>
    </row>
    <row r="4" spans="1:14" s="3" customFormat="1" ht="15">
      <c r="A4" s="169"/>
      <c r="B4" s="1"/>
      <c r="C4" s="125"/>
      <c r="D4" s="1"/>
      <c r="E4" s="1"/>
      <c r="F4" s="125"/>
      <c r="G4" s="125"/>
      <c r="H4" s="125"/>
      <c r="I4" s="125"/>
      <c r="J4" s="125"/>
      <c r="K4" s="1"/>
      <c r="L4" s="7"/>
      <c r="M4" s="15"/>
      <c r="N4" s="15"/>
    </row>
    <row r="5" spans="1:15" s="3" customFormat="1" ht="15.75">
      <c r="A5" s="170"/>
      <c r="B5" s="1"/>
      <c r="C5" s="125"/>
      <c r="D5" s="1"/>
      <c r="E5" s="1"/>
      <c r="F5" s="125"/>
      <c r="G5" s="125"/>
      <c r="H5" s="131"/>
      <c r="I5" s="131"/>
      <c r="J5" s="125"/>
      <c r="K5" s="4"/>
      <c r="L5" s="7"/>
      <c r="M5" s="11"/>
      <c r="N5" s="11"/>
      <c r="O5" s="10"/>
    </row>
    <row r="6" spans="1:25" s="3" customFormat="1" ht="39">
      <c r="A6" s="141" t="s">
        <v>2</v>
      </c>
      <c r="B6" s="140"/>
      <c r="C6" s="244" t="s">
        <v>3</v>
      </c>
      <c r="D6" s="245"/>
      <c r="E6" s="245"/>
      <c r="F6" s="245"/>
      <c r="G6" s="245"/>
      <c r="H6" s="245"/>
      <c r="I6" s="245"/>
      <c r="J6" s="245"/>
      <c r="K6" s="245"/>
      <c r="L6" s="245"/>
      <c r="M6" s="245"/>
      <c r="N6" s="245"/>
      <c r="O6" s="245"/>
      <c r="P6" s="245"/>
      <c r="Q6" s="245"/>
      <c r="R6" s="245"/>
      <c r="S6" s="245"/>
      <c r="T6" s="245"/>
      <c r="U6" s="245"/>
      <c r="V6" s="245"/>
      <c r="W6" s="246"/>
      <c r="X6" s="248" t="s">
        <v>95</v>
      </c>
      <c r="Y6" s="249"/>
    </row>
    <row r="7" spans="1:25" s="3" customFormat="1" ht="15">
      <c r="A7" s="243" t="s">
        <v>4</v>
      </c>
      <c r="B7" s="243"/>
      <c r="C7" s="244" t="s">
        <v>76</v>
      </c>
      <c r="D7" s="245"/>
      <c r="E7" s="245"/>
      <c r="F7" s="245"/>
      <c r="G7" s="245"/>
      <c r="H7" s="245"/>
      <c r="I7" s="245"/>
      <c r="J7" s="245"/>
      <c r="K7" s="245"/>
      <c r="L7" s="245"/>
      <c r="M7" s="245"/>
      <c r="N7" s="245"/>
      <c r="O7" s="245"/>
      <c r="P7" s="245"/>
      <c r="Q7" s="245"/>
      <c r="R7" s="245"/>
      <c r="S7" s="245"/>
      <c r="T7" s="245"/>
      <c r="U7" s="245"/>
      <c r="V7" s="245"/>
      <c r="W7" s="246"/>
      <c r="X7" s="248" t="s">
        <v>7</v>
      </c>
      <c r="Y7" s="249"/>
    </row>
    <row r="8" spans="1:25" s="3" customFormat="1" ht="15">
      <c r="A8" s="243" t="s">
        <v>5</v>
      </c>
      <c r="B8" s="243"/>
      <c r="C8" s="244" t="s">
        <v>93</v>
      </c>
      <c r="D8" s="245"/>
      <c r="E8" s="245"/>
      <c r="F8" s="245"/>
      <c r="G8" s="245"/>
      <c r="H8" s="245"/>
      <c r="I8" s="245"/>
      <c r="J8" s="245"/>
      <c r="K8" s="245"/>
      <c r="L8" s="245"/>
      <c r="M8" s="245"/>
      <c r="N8" s="245"/>
      <c r="O8" s="245"/>
      <c r="P8" s="245"/>
      <c r="Q8" s="245"/>
      <c r="R8" s="245"/>
      <c r="S8" s="245"/>
      <c r="T8" s="245"/>
      <c r="U8" s="245"/>
      <c r="V8" s="245"/>
      <c r="W8" s="246"/>
      <c r="X8" s="248" t="s">
        <v>74</v>
      </c>
      <c r="Y8" s="249"/>
    </row>
    <row r="9" spans="1:15" s="3" customFormat="1" ht="15">
      <c r="A9" s="8"/>
      <c r="B9" s="8"/>
      <c r="C9" s="117"/>
      <c r="D9" s="8"/>
      <c r="E9" s="8"/>
      <c r="F9" s="117"/>
      <c r="G9" s="117"/>
      <c r="H9" s="117"/>
      <c r="I9" s="117"/>
      <c r="J9" s="117"/>
      <c r="K9" s="8"/>
      <c r="L9" s="11"/>
      <c r="M9" s="8"/>
      <c r="N9" s="8"/>
      <c r="O9" s="10"/>
    </row>
    <row r="10" spans="1:15" ht="15">
      <c r="A10" s="247" t="s">
        <v>184</v>
      </c>
      <c r="B10" s="247"/>
      <c r="C10" s="117"/>
      <c r="D10" s="118"/>
      <c r="E10" s="117"/>
      <c r="F10" s="117"/>
      <c r="G10" s="117"/>
      <c r="H10" s="117"/>
      <c r="I10" s="117"/>
      <c r="J10" s="153"/>
      <c r="K10" s="117"/>
      <c r="L10" s="115"/>
      <c r="M10" s="12"/>
      <c r="N10" s="12"/>
      <c r="O10" s="13"/>
    </row>
    <row r="11" spans="1:15" ht="15">
      <c r="A11" s="119"/>
      <c r="B11" s="117"/>
      <c r="C11" s="117"/>
      <c r="D11" s="118"/>
      <c r="E11" s="117"/>
      <c r="F11" s="117"/>
      <c r="G11" s="117"/>
      <c r="H11" s="117"/>
      <c r="I11" s="117"/>
      <c r="J11" s="117"/>
      <c r="K11" s="117"/>
      <c r="L11" s="115"/>
      <c r="M11" s="12"/>
      <c r="N11" s="12"/>
      <c r="O11" s="13"/>
    </row>
    <row r="12" spans="1:25" ht="15">
      <c r="A12" s="232" t="s">
        <v>77</v>
      </c>
      <c r="B12" s="235" t="s">
        <v>171</v>
      </c>
      <c r="C12" s="232" t="s">
        <v>172</v>
      </c>
      <c r="D12" s="235" t="s">
        <v>173</v>
      </c>
      <c r="E12" s="235" t="s">
        <v>174</v>
      </c>
      <c r="F12" s="235" t="s">
        <v>175</v>
      </c>
      <c r="G12" s="235" t="s">
        <v>176</v>
      </c>
      <c r="H12" s="232" t="s">
        <v>216</v>
      </c>
      <c r="I12" s="232" t="s">
        <v>217</v>
      </c>
      <c r="J12" s="235" t="s">
        <v>215</v>
      </c>
      <c r="K12" s="235" t="s">
        <v>177</v>
      </c>
      <c r="L12" s="235"/>
      <c r="M12" s="235"/>
      <c r="N12" s="235"/>
      <c r="O12" s="235"/>
      <c r="P12" s="235"/>
      <c r="Q12" s="235"/>
      <c r="R12" s="235"/>
      <c r="S12" s="235"/>
      <c r="T12" s="235"/>
      <c r="U12" s="235"/>
      <c r="V12" s="235"/>
      <c r="W12" s="237" t="s">
        <v>178</v>
      </c>
      <c r="X12" s="238"/>
      <c r="Y12" s="239"/>
    </row>
    <row r="13" spans="1:25" ht="15">
      <c r="A13" s="233"/>
      <c r="B13" s="235"/>
      <c r="C13" s="233"/>
      <c r="D13" s="235"/>
      <c r="E13" s="235"/>
      <c r="F13" s="235"/>
      <c r="G13" s="235"/>
      <c r="H13" s="233"/>
      <c r="I13" s="233"/>
      <c r="J13" s="235"/>
      <c r="K13" s="235"/>
      <c r="L13" s="235"/>
      <c r="M13" s="235"/>
      <c r="N13" s="235"/>
      <c r="O13" s="235"/>
      <c r="P13" s="235"/>
      <c r="Q13" s="235"/>
      <c r="R13" s="235"/>
      <c r="S13" s="235"/>
      <c r="T13" s="235"/>
      <c r="U13" s="235"/>
      <c r="V13" s="235"/>
      <c r="W13" s="240"/>
      <c r="X13" s="241"/>
      <c r="Y13" s="242"/>
    </row>
    <row r="14" spans="1:25" ht="24">
      <c r="A14" s="234"/>
      <c r="B14" s="235"/>
      <c r="C14" s="234"/>
      <c r="D14" s="235"/>
      <c r="E14" s="235"/>
      <c r="F14" s="235"/>
      <c r="G14" s="235"/>
      <c r="H14" s="234"/>
      <c r="I14" s="234"/>
      <c r="J14" s="235"/>
      <c r="K14" s="122" t="s">
        <v>81</v>
      </c>
      <c r="L14" s="122" t="s">
        <v>82</v>
      </c>
      <c r="M14" s="122" t="s">
        <v>83</v>
      </c>
      <c r="N14" s="122" t="s">
        <v>84</v>
      </c>
      <c r="O14" s="122" t="s">
        <v>85</v>
      </c>
      <c r="P14" s="122" t="s">
        <v>86</v>
      </c>
      <c r="Q14" s="122" t="s">
        <v>87</v>
      </c>
      <c r="R14" s="122" t="s">
        <v>88</v>
      </c>
      <c r="S14" s="122" t="s">
        <v>89</v>
      </c>
      <c r="T14" s="122" t="s">
        <v>90</v>
      </c>
      <c r="U14" s="122" t="s">
        <v>91</v>
      </c>
      <c r="V14" s="122" t="s">
        <v>92</v>
      </c>
      <c r="W14" s="123" t="s">
        <v>78</v>
      </c>
      <c r="X14" s="123" t="s">
        <v>79</v>
      </c>
      <c r="Y14" s="123" t="s">
        <v>80</v>
      </c>
    </row>
    <row r="15" spans="1:25" s="116" customFormat="1" ht="90">
      <c r="A15" s="142">
        <v>1</v>
      </c>
      <c r="B15" s="120" t="s">
        <v>96</v>
      </c>
      <c r="C15" s="143" t="s">
        <v>97</v>
      </c>
      <c r="D15" s="121" t="s">
        <v>117</v>
      </c>
      <c r="E15" s="133" t="s">
        <v>98</v>
      </c>
      <c r="F15" s="121" t="s">
        <v>165</v>
      </c>
      <c r="G15" s="121" t="s">
        <v>164</v>
      </c>
      <c r="H15" s="121"/>
      <c r="I15" s="132" t="s">
        <v>94</v>
      </c>
      <c r="J15" s="139" t="s">
        <v>213</v>
      </c>
      <c r="K15" s="124"/>
      <c r="L15" s="124"/>
      <c r="M15" s="124"/>
      <c r="N15" s="124"/>
      <c r="O15" s="124"/>
      <c r="P15" s="124"/>
      <c r="Q15" s="124"/>
      <c r="R15" s="124"/>
      <c r="S15" s="124"/>
      <c r="T15" s="124"/>
      <c r="U15" s="124"/>
      <c r="V15" s="120"/>
      <c r="W15" s="149">
        <v>0</v>
      </c>
      <c r="X15" s="147">
        <v>1</v>
      </c>
      <c r="Y15" s="120" t="s">
        <v>188</v>
      </c>
    </row>
    <row r="16" spans="1:25" s="116" customFormat="1" ht="90">
      <c r="A16" s="142">
        <v>2</v>
      </c>
      <c r="B16" s="120" t="s">
        <v>185</v>
      </c>
      <c r="C16" s="143" t="s">
        <v>97</v>
      </c>
      <c r="D16" s="121" t="s">
        <v>118</v>
      </c>
      <c r="E16" s="133" t="s">
        <v>98</v>
      </c>
      <c r="F16" s="121" t="s">
        <v>165</v>
      </c>
      <c r="G16" s="121" t="s">
        <v>164</v>
      </c>
      <c r="H16" s="121" t="s">
        <v>94</v>
      </c>
      <c r="I16" s="132"/>
      <c r="J16" s="139" t="s">
        <v>213</v>
      </c>
      <c r="K16" s="124"/>
      <c r="L16" s="124"/>
      <c r="M16" s="124"/>
      <c r="N16" s="124"/>
      <c r="O16" s="124"/>
      <c r="P16" s="124"/>
      <c r="Q16" s="124"/>
      <c r="R16" s="124"/>
      <c r="S16" s="124"/>
      <c r="T16" s="124"/>
      <c r="U16" s="124"/>
      <c r="V16" s="120"/>
      <c r="W16" s="149">
        <v>0</v>
      </c>
      <c r="X16" s="147">
        <v>0</v>
      </c>
      <c r="Y16" s="120" t="s">
        <v>189</v>
      </c>
    </row>
    <row r="17" spans="1:25" s="116" customFormat="1" ht="45">
      <c r="A17" s="142">
        <v>3</v>
      </c>
      <c r="B17" s="120" t="s">
        <v>99</v>
      </c>
      <c r="C17" s="143" t="s">
        <v>134</v>
      </c>
      <c r="D17" s="135" t="s">
        <v>119</v>
      </c>
      <c r="E17" s="133" t="s">
        <v>98</v>
      </c>
      <c r="F17" s="135" t="s">
        <v>146</v>
      </c>
      <c r="G17" s="135" t="s">
        <v>150</v>
      </c>
      <c r="H17" s="135" t="s">
        <v>94</v>
      </c>
      <c r="I17" s="132"/>
      <c r="J17" s="139" t="s">
        <v>214</v>
      </c>
      <c r="K17" s="124"/>
      <c r="L17" s="124"/>
      <c r="M17" s="124"/>
      <c r="N17" s="124"/>
      <c r="O17" s="124"/>
      <c r="P17" s="124"/>
      <c r="Q17" s="124"/>
      <c r="R17" s="124"/>
      <c r="S17" s="124"/>
      <c r="T17" s="124"/>
      <c r="U17" s="134"/>
      <c r="V17" s="134"/>
      <c r="W17" s="150">
        <v>0</v>
      </c>
      <c r="X17" s="148">
        <v>0</v>
      </c>
      <c r="Y17" s="120" t="s">
        <v>187</v>
      </c>
    </row>
    <row r="18" spans="1:25" s="116" customFormat="1" ht="397.5">
      <c r="A18" s="142">
        <v>4</v>
      </c>
      <c r="B18" s="120" t="s">
        <v>100</v>
      </c>
      <c r="C18" s="143" t="s">
        <v>97</v>
      </c>
      <c r="D18" s="121" t="s">
        <v>120</v>
      </c>
      <c r="E18" s="133" t="s">
        <v>98</v>
      </c>
      <c r="F18" s="121" t="s">
        <v>165</v>
      </c>
      <c r="G18" s="121" t="s">
        <v>151</v>
      </c>
      <c r="H18" s="121" t="s">
        <v>94</v>
      </c>
      <c r="I18" s="132" t="s">
        <v>94</v>
      </c>
      <c r="J18" s="139" t="s">
        <v>214</v>
      </c>
      <c r="K18" s="120"/>
      <c r="L18" s="124"/>
      <c r="M18" s="124"/>
      <c r="N18" s="124"/>
      <c r="O18" s="124"/>
      <c r="P18" s="124"/>
      <c r="Q18" s="124"/>
      <c r="R18" s="124"/>
      <c r="S18" s="124"/>
      <c r="T18" s="124"/>
      <c r="U18" s="124"/>
      <c r="V18" s="124"/>
      <c r="W18" s="149">
        <v>0</v>
      </c>
      <c r="X18" s="147">
        <v>6927</v>
      </c>
      <c r="Y18" s="120" t="s">
        <v>190</v>
      </c>
    </row>
    <row r="19" spans="1:25" s="116" customFormat="1" ht="210">
      <c r="A19" s="142">
        <v>5</v>
      </c>
      <c r="B19" s="120" t="s">
        <v>101</v>
      </c>
      <c r="C19" s="143" t="s">
        <v>97</v>
      </c>
      <c r="D19" s="121" t="s">
        <v>121</v>
      </c>
      <c r="E19" s="133" t="s">
        <v>98</v>
      </c>
      <c r="F19" s="121" t="s">
        <v>165</v>
      </c>
      <c r="G19" s="121" t="s">
        <v>149</v>
      </c>
      <c r="H19" s="121" t="s">
        <v>94</v>
      </c>
      <c r="I19" s="132"/>
      <c r="J19" s="139" t="s">
        <v>214</v>
      </c>
      <c r="K19" s="120"/>
      <c r="L19" s="120"/>
      <c r="M19" s="124"/>
      <c r="N19" s="124"/>
      <c r="O19" s="120"/>
      <c r="P19" s="120"/>
      <c r="Q19" s="120"/>
      <c r="R19" s="120"/>
      <c r="S19" s="120"/>
      <c r="T19" s="120"/>
      <c r="U19" s="120"/>
      <c r="V19" s="120"/>
      <c r="W19" s="149">
        <v>0</v>
      </c>
      <c r="X19" s="147">
        <v>0</v>
      </c>
      <c r="Y19" s="120" t="s">
        <v>191</v>
      </c>
    </row>
    <row r="20" spans="1:25" s="116" customFormat="1" ht="120">
      <c r="A20" s="142">
        <v>6</v>
      </c>
      <c r="B20" s="120" t="s">
        <v>102</v>
      </c>
      <c r="C20" s="143" t="s">
        <v>97</v>
      </c>
      <c r="D20" s="121" t="s">
        <v>122</v>
      </c>
      <c r="E20" s="133" t="s">
        <v>98</v>
      </c>
      <c r="F20" s="121" t="s">
        <v>165</v>
      </c>
      <c r="G20" s="121" t="s">
        <v>151</v>
      </c>
      <c r="H20" s="121" t="s">
        <v>94</v>
      </c>
      <c r="I20" s="132"/>
      <c r="J20" s="139" t="s">
        <v>214</v>
      </c>
      <c r="K20" s="124"/>
      <c r="L20" s="124"/>
      <c r="M20" s="120"/>
      <c r="N20" s="120"/>
      <c r="O20" s="120"/>
      <c r="P20" s="120"/>
      <c r="Q20" s="120"/>
      <c r="R20" s="120"/>
      <c r="S20" s="120"/>
      <c r="T20" s="120"/>
      <c r="U20" s="120"/>
      <c r="V20" s="120"/>
      <c r="W20" s="149">
        <v>0</v>
      </c>
      <c r="X20" s="147">
        <v>0</v>
      </c>
      <c r="Y20" s="120" t="s">
        <v>192</v>
      </c>
    </row>
    <row r="21" spans="1:25" s="116" customFormat="1" ht="90">
      <c r="A21" s="142">
        <v>7</v>
      </c>
      <c r="B21" s="120" t="s">
        <v>103</v>
      </c>
      <c r="C21" s="143" t="s">
        <v>97</v>
      </c>
      <c r="D21" s="121" t="s">
        <v>122</v>
      </c>
      <c r="E21" s="133" t="s">
        <v>98</v>
      </c>
      <c r="F21" s="121" t="s">
        <v>165</v>
      </c>
      <c r="G21" s="121" t="s">
        <v>151</v>
      </c>
      <c r="H21" s="121" t="s">
        <v>94</v>
      </c>
      <c r="I21" s="132"/>
      <c r="J21" s="139" t="s">
        <v>214</v>
      </c>
      <c r="K21" s="120"/>
      <c r="L21" s="120"/>
      <c r="M21" s="120"/>
      <c r="N21" s="120"/>
      <c r="O21" s="124"/>
      <c r="P21" s="124"/>
      <c r="Q21" s="124"/>
      <c r="R21" s="124"/>
      <c r="S21" s="120"/>
      <c r="T21" s="120"/>
      <c r="U21" s="120"/>
      <c r="V21" s="120"/>
      <c r="W21" s="149">
        <v>0</v>
      </c>
      <c r="X21" s="147">
        <v>0</v>
      </c>
      <c r="Y21" s="120" t="s">
        <v>193</v>
      </c>
    </row>
    <row r="22" spans="1:25" s="116" customFormat="1" ht="90">
      <c r="A22" s="142">
        <v>8</v>
      </c>
      <c r="B22" s="120" t="s">
        <v>104</v>
      </c>
      <c r="C22" s="143" t="s">
        <v>97</v>
      </c>
      <c r="D22" s="139" t="s">
        <v>180</v>
      </c>
      <c r="E22" s="133" t="s">
        <v>98</v>
      </c>
      <c r="F22" s="121" t="s">
        <v>165</v>
      </c>
      <c r="G22" s="121" t="s">
        <v>151</v>
      </c>
      <c r="H22" s="121" t="s">
        <v>94</v>
      </c>
      <c r="I22" s="132" t="s">
        <v>94</v>
      </c>
      <c r="J22" s="139" t="s">
        <v>211</v>
      </c>
      <c r="K22" s="124"/>
      <c r="L22" s="124"/>
      <c r="M22" s="124"/>
      <c r="N22" s="124"/>
      <c r="O22" s="124"/>
      <c r="P22" s="124"/>
      <c r="Q22" s="124"/>
      <c r="R22" s="124"/>
      <c r="S22" s="124"/>
      <c r="T22" s="124"/>
      <c r="U22" s="124"/>
      <c r="V22" s="124"/>
      <c r="W22" s="149">
        <v>0</v>
      </c>
      <c r="X22" s="147">
        <v>123</v>
      </c>
      <c r="Y22" s="120" t="s">
        <v>194</v>
      </c>
    </row>
    <row r="23" spans="1:25" s="116" customFormat="1" ht="90">
      <c r="A23" s="142">
        <v>9</v>
      </c>
      <c r="B23" s="120" t="s">
        <v>105</v>
      </c>
      <c r="C23" s="143" t="s">
        <v>97</v>
      </c>
      <c r="D23" s="121" t="s">
        <v>123</v>
      </c>
      <c r="E23" s="133" t="s">
        <v>98</v>
      </c>
      <c r="F23" s="121" t="s">
        <v>153</v>
      </c>
      <c r="G23" s="121" t="s">
        <v>154</v>
      </c>
      <c r="H23" s="121" t="s">
        <v>94</v>
      </c>
      <c r="I23" s="132" t="s">
        <v>94</v>
      </c>
      <c r="J23" s="139" t="s">
        <v>212</v>
      </c>
      <c r="K23" s="120"/>
      <c r="L23" s="124"/>
      <c r="M23" s="124"/>
      <c r="N23" s="124"/>
      <c r="O23" s="124"/>
      <c r="P23" s="124"/>
      <c r="Q23" s="124"/>
      <c r="R23" s="124"/>
      <c r="S23" s="124"/>
      <c r="T23" s="124"/>
      <c r="U23" s="124"/>
      <c r="V23" s="124"/>
      <c r="W23" s="149">
        <v>0</v>
      </c>
      <c r="X23" s="147">
        <v>15</v>
      </c>
      <c r="Y23" s="120" t="s">
        <v>195</v>
      </c>
    </row>
    <row r="24" spans="1:25" s="116" customFormat="1" ht="60">
      <c r="A24" s="142">
        <v>10</v>
      </c>
      <c r="B24" s="120" t="s">
        <v>106</v>
      </c>
      <c r="C24" s="143" t="s">
        <v>97</v>
      </c>
      <c r="D24" s="121" t="s">
        <v>121</v>
      </c>
      <c r="E24" s="133" t="s">
        <v>98</v>
      </c>
      <c r="F24" s="121" t="s">
        <v>153</v>
      </c>
      <c r="G24" s="121" t="s">
        <v>155</v>
      </c>
      <c r="H24" s="121" t="s">
        <v>94</v>
      </c>
      <c r="I24" s="132" t="s">
        <v>94</v>
      </c>
      <c r="J24" s="139" t="s">
        <v>212</v>
      </c>
      <c r="K24" s="120"/>
      <c r="L24" s="124"/>
      <c r="M24" s="124"/>
      <c r="N24" s="124"/>
      <c r="O24" s="124"/>
      <c r="P24" s="120"/>
      <c r="Q24" s="120"/>
      <c r="R24" s="120"/>
      <c r="S24" s="120"/>
      <c r="T24" s="120"/>
      <c r="U24" s="120"/>
      <c r="V24" s="120"/>
      <c r="W24" s="149">
        <v>0</v>
      </c>
      <c r="X24" s="147">
        <v>0</v>
      </c>
      <c r="Y24" s="120" t="s">
        <v>196</v>
      </c>
    </row>
    <row r="25" spans="1:25" s="116" customFormat="1" ht="105">
      <c r="A25" s="142">
        <v>11</v>
      </c>
      <c r="B25" s="120" t="s">
        <v>107</v>
      </c>
      <c r="C25" s="143" t="s">
        <v>97</v>
      </c>
      <c r="D25" s="121" t="s">
        <v>124</v>
      </c>
      <c r="E25" s="133" t="s">
        <v>98</v>
      </c>
      <c r="F25" s="121" t="s">
        <v>165</v>
      </c>
      <c r="G25" s="121" t="s">
        <v>158</v>
      </c>
      <c r="H25" s="121" t="s">
        <v>94</v>
      </c>
      <c r="I25" s="132" t="s">
        <v>94</v>
      </c>
      <c r="J25" s="139" t="s">
        <v>212</v>
      </c>
      <c r="K25" s="120"/>
      <c r="L25" s="124"/>
      <c r="M25" s="124"/>
      <c r="N25" s="124"/>
      <c r="O25" s="124"/>
      <c r="P25" s="124"/>
      <c r="Q25" s="124"/>
      <c r="R25" s="124"/>
      <c r="S25" s="124"/>
      <c r="T25" s="124"/>
      <c r="U25" s="124"/>
      <c r="V25" s="124"/>
      <c r="W25" s="149">
        <v>0</v>
      </c>
      <c r="X25" s="147">
        <v>254</v>
      </c>
      <c r="Y25" s="120" t="s">
        <v>197</v>
      </c>
    </row>
    <row r="26" spans="1:25" s="116" customFormat="1" ht="105">
      <c r="A26" s="142">
        <v>12</v>
      </c>
      <c r="B26" s="120" t="s">
        <v>108</v>
      </c>
      <c r="C26" s="143" t="s">
        <v>97</v>
      </c>
      <c r="D26" s="121" t="s">
        <v>121</v>
      </c>
      <c r="E26" s="133" t="s">
        <v>98</v>
      </c>
      <c r="F26" s="121" t="s">
        <v>165</v>
      </c>
      <c r="G26" s="121" t="s">
        <v>150</v>
      </c>
      <c r="H26" s="121" t="s">
        <v>94</v>
      </c>
      <c r="I26" s="132"/>
      <c r="J26" s="139" t="s">
        <v>212</v>
      </c>
      <c r="K26" s="124"/>
      <c r="L26" s="124"/>
      <c r="M26" s="120"/>
      <c r="N26" s="120"/>
      <c r="O26" s="120"/>
      <c r="P26" s="120"/>
      <c r="Q26" s="120"/>
      <c r="R26" s="120"/>
      <c r="S26" s="120"/>
      <c r="T26" s="120"/>
      <c r="U26" s="120"/>
      <c r="V26" s="120"/>
      <c r="W26" s="149">
        <v>0</v>
      </c>
      <c r="X26" s="147">
        <v>0</v>
      </c>
      <c r="Y26" s="120" t="s">
        <v>198</v>
      </c>
    </row>
    <row r="27" spans="1:25" s="116" customFormat="1" ht="90">
      <c r="A27" s="142">
        <v>13</v>
      </c>
      <c r="B27" s="120" t="s">
        <v>109</v>
      </c>
      <c r="C27" s="144" t="s">
        <v>134</v>
      </c>
      <c r="D27" s="135" t="s">
        <v>125</v>
      </c>
      <c r="E27" s="133" t="s">
        <v>98</v>
      </c>
      <c r="F27" s="135" t="s">
        <v>145</v>
      </c>
      <c r="G27" s="135" t="s">
        <v>157</v>
      </c>
      <c r="H27" s="135" t="s">
        <v>94</v>
      </c>
      <c r="I27" s="132"/>
      <c r="J27" s="139" t="s">
        <v>214</v>
      </c>
      <c r="K27" s="134"/>
      <c r="L27" s="124"/>
      <c r="M27" s="124"/>
      <c r="N27" s="124"/>
      <c r="O27" s="124"/>
      <c r="P27" s="124"/>
      <c r="Q27" s="124"/>
      <c r="R27" s="124"/>
      <c r="S27" s="124"/>
      <c r="T27" s="124"/>
      <c r="U27" s="124"/>
      <c r="V27" s="124"/>
      <c r="W27" s="150">
        <v>0</v>
      </c>
      <c r="X27" s="148">
        <v>0</v>
      </c>
      <c r="Y27" s="120" t="s">
        <v>199</v>
      </c>
    </row>
    <row r="28" spans="1:25" s="116" customFormat="1" ht="120">
      <c r="A28" s="142">
        <v>14</v>
      </c>
      <c r="B28" s="120" t="s">
        <v>110</v>
      </c>
      <c r="C28" s="144" t="s">
        <v>134</v>
      </c>
      <c r="D28" s="135" t="s">
        <v>126</v>
      </c>
      <c r="E28" s="133" t="s">
        <v>98</v>
      </c>
      <c r="F28" s="135" t="s">
        <v>145</v>
      </c>
      <c r="G28" s="135" t="s">
        <v>159</v>
      </c>
      <c r="H28" s="135" t="s">
        <v>94</v>
      </c>
      <c r="I28" s="132"/>
      <c r="J28" s="139" t="s">
        <v>214</v>
      </c>
      <c r="K28" s="134"/>
      <c r="L28" s="134"/>
      <c r="M28" s="134"/>
      <c r="N28" s="134"/>
      <c r="O28" s="124"/>
      <c r="P28" s="124"/>
      <c r="Q28" s="124"/>
      <c r="R28" s="124"/>
      <c r="S28" s="124"/>
      <c r="T28" s="134"/>
      <c r="U28" s="134"/>
      <c r="V28" s="134"/>
      <c r="W28" s="149">
        <v>0</v>
      </c>
      <c r="X28" s="147">
        <v>0</v>
      </c>
      <c r="Y28" s="120" t="s">
        <v>200</v>
      </c>
    </row>
    <row r="29" spans="1:25" s="116" customFormat="1" ht="75">
      <c r="A29" s="142">
        <v>15</v>
      </c>
      <c r="B29" s="120" t="s">
        <v>111</v>
      </c>
      <c r="C29" s="144" t="s">
        <v>134</v>
      </c>
      <c r="D29" s="135" t="s">
        <v>126</v>
      </c>
      <c r="E29" s="133" t="s">
        <v>98</v>
      </c>
      <c r="F29" s="135" t="s">
        <v>168</v>
      </c>
      <c r="G29" s="135" t="s">
        <v>159</v>
      </c>
      <c r="H29" s="135" t="s">
        <v>94</v>
      </c>
      <c r="I29" s="132"/>
      <c r="J29" s="139" t="s">
        <v>214</v>
      </c>
      <c r="K29" s="134"/>
      <c r="L29" s="134"/>
      <c r="M29" s="134"/>
      <c r="N29" s="134"/>
      <c r="O29" s="124"/>
      <c r="P29" s="124"/>
      <c r="Q29" s="124"/>
      <c r="R29" s="124"/>
      <c r="S29" s="124"/>
      <c r="T29" s="134"/>
      <c r="U29" s="134"/>
      <c r="V29" s="134"/>
      <c r="W29" s="149">
        <v>0</v>
      </c>
      <c r="X29" s="147">
        <v>0</v>
      </c>
      <c r="Y29" s="120" t="s">
        <v>201</v>
      </c>
    </row>
    <row r="30" spans="1:25" s="116" customFormat="1" ht="342">
      <c r="A30" s="142">
        <v>16</v>
      </c>
      <c r="B30" s="120" t="s">
        <v>112</v>
      </c>
      <c r="C30" s="143" t="s">
        <v>137</v>
      </c>
      <c r="D30" s="121" t="s">
        <v>127</v>
      </c>
      <c r="E30" s="133" t="s">
        <v>98</v>
      </c>
      <c r="F30" s="121" t="s">
        <v>161</v>
      </c>
      <c r="G30" s="121" t="s">
        <v>162</v>
      </c>
      <c r="H30" s="121" t="s">
        <v>94</v>
      </c>
      <c r="I30" s="132" t="s">
        <v>94</v>
      </c>
      <c r="J30" s="139" t="s">
        <v>211</v>
      </c>
      <c r="K30" s="134"/>
      <c r="L30" s="134"/>
      <c r="M30" s="134"/>
      <c r="N30" s="134"/>
      <c r="O30" s="134"/>
      <c r="P30" s="124"/>
      <c r="Q30" s="124"/>
      <c r="R30" s="124"/>
      <c r="S30" s="124"/>
      <c r="T30" s="124"/>
      <c r="U30" s="124"/>
      <c r="V30" s="124"/>
      <c r="W30" s="151">
        <v>64355872.99</v>
      </c>
      <c r="X30" s="147">
        <v>820</v>
      </c>
      <c r="Y30" s="120" t="s">
        <v>202</v>
      </c>
    </row>
    <row r="31" spans="1:25" s="116" customFormat="1" ht="165">
      <c r="A31" s="142">
        <v>17</v>
      </c>
      <c r="B31" s="120" t="s">
        <v>113</v>
      </c>
      <c r="C31" s="144" t="s">
        <v>142</v>
      </c>
      <c r="D31" s="135" t="s">
        <v>128</v>
      </c>
      <c r="E31" s="133" t="s">
        <v>98</v>
      </c>
      <c r="F31" s="135" t="s">
        <v>167</v>
      </c>
      <c r="G31" s="135" t="s">
        <v>147</v>
      </c>
      <c r="H31" s="135" t="s">
        <v>94</v>
      </c>
      <c r="I31" s="132"/>
      <c r="J31" s="139" t="s">
        <v>214</v>
      </c>
      <c r="K31" s="124"/>
      <c r="L31" s="124"/>
      <c r="M31" s="124"/>
      <c r="N31" s="124"/>
      <c r="O31" s="124"/>
      <c r="P31" s="124"/>
      <c r="Q31" s="124"/>
      <c r="R31" s="124"/>
      <c r="S31" s="124"/>
      <c r="T31" s="124"/>
      <c r="U31" s="124"/>
      <c r="V31" s="124"/>
      <c r="W31" s="150">
        <v>0</v>
      </c>
      <c r="X31" s="148">
        <v>0</v>
      </c>
      <c r="Y31" s="120" t="s">
        <v>203</v>
      </c>
    </row>
    <row r="32" spans="1:25" s="116" customFormat="1" ht="90">
      <c r="A32" s="142">
        <v>18</v>
      </c>
      <c r="B32" s="120" t="s">
        <v>114</v>
      </c>
      <c r="C32" s="143" t="s">
        <v>143</v>
      </c>
      <c r="D32" s="121" t="s">
        <v>129</v>
      </c>
      <c r="E32" s="133" t="s">
        <v>98</v>
      </c>
      <c r="F32" s="136" t="s">
        <v>148</v>
      </c>
      <c r="G32" s="137" t="s">
        <v>169</v>
      </c>
      <c r="H32" s="121" t="s">
        <v>94</v>
      </c>
      <c r="I32" s="132" t="s">
        <v>94</v>
      </c>
      <c r="J32" s="139" t="s">
        <v>212</v>
      </c>
      <c r="K32" s="120"/>
      <c r="L32" s="120"/>
      <c r="M32" s="120"/>
      <c r="N32" s="120"/>
      <c r="O32" s="120"/>
      <c r="P32" s="120"/>
      <c r="Q32" s="120"/>
      <c r="R32" s="120"/>
      <c r="S32" s="120"/>
      <c r="T32" s="124"/>
      <c r="U32" s="124"/>
      <c r="V32" s="124"/>
      <c r="W32" s="149">
        <v>0</v>
      </c>
      <c r="X32" s="147">
        <v>0</v>
      </c>
      <c r="Y32" s="120" t="s">
        <v>204</v>
      </c>
    </row>
    <row r="33" spans="1:25" s="116" customFormat="1" ht="90">
      <c r="A33" s="142">
        <v>19</v>
      </c>
      <c r="B33" s="120" t="s">
        <v>115</v>
      </c>
      <c r="C33" s="143" t="s">
        <v>143</v>
      </c>
      <c r="D33" s="121" t="s">
        <v>130</v>
      </c>
      <c r="E33" s="133" t="s">
        <v>98</v>
      </c>
      <c r="F33" s="138" t="s">
        <v>148</v>
      </c>
      <c r="G33" s="139" t="s">
        <v>169</v>
      </c>
      <c r="H33" s="121" t="s">
        <v>94</v>
      </c>
      <c r="I33" s="132"/>
      <c r="J33" s="139" t="s">
        <v>214</v>
      </c>
      <c r="K33" s="120"/>
      <c r="L33" s="120"/>
      <c r="M33" s="120"/>
      <c r="N33" s="120"/>
      <c r="O33" s="120"/>
      <c r="P33" s="120"/>
      <c r="Q33" s="120"/>
      <c r="R33" s="120"/>
      <c r="S33" s="120"/>
      <c r="T33" s="120"/>
      <c r="U33" s="120"/>
      <c r="V33" s="124"/>
      <c r="W33" s="149">
        <v>0</v>
      </c>
      <c r="X33" s="147">
        <v>0</v>
      </c>
      <c r="Y33" s="120" t="s">
        <v>205</v>
      </c>
    </row>
    <row r="34" spans="1:25" s="116" customFormat="1" ht="150">
      <c r="A34" s="142">
        <v>20</v>
      </c>
      <c r="B34" s="145" t="s">
        <v>183</v>
      </c>
      <c r="C34" s="144" t="s">
        <v>134</v>
      </c>
      <c r="D34" s="135" t="s">
        <v>131</v>
      </c>
      <c r="E34" s="133" t="s">
        <v>98</v>
      </c>
      <c r="F34" s="135" t="s">
        <v>166</v>
      </c>
      <c r="G34" s="135" t="s">
        <v>156</v>
      </c>
      <c r="H34" s="135" t="s">
        <v>94</v>
      </c>
      <c r="I34" s="132" t="s">
        <v>94</v>
      </c>
      <c r="J34" s="143" t="s">
        <v>211</v>
      </c>
      <c r="K34" s="134"/>
      <c r="L34" s="134"/>
      <c r="M34" s="134"/>
      <c r="N34" s="134"/>
      <c r="O34" s="124"/>
      <c r="P34" s="124"/>
      <c r="Q34" s="124"/>
      <c r="R34" s="124"/>
      <c r="S34" s="124"/>
      <c r="T34" s="124"/>
      <c r="U34" s="124"/>
      <c r="V34" s="124"/>
      <c r="W34" s="150">
        <v>31240000</v>
      </c>
      <c r="X34" s="147">
        <v>460</v>
      </c>
      <c r="Y34" s="120" t="s">
        <v>206</v>
      </c>
    </row>
    <row r="35" spans="1:25" s="116" customFormat="1" ht="90">
      <c r="A35" s="142">
        <v>21</v>
      </c>
      <c r="B35" s="120" t="s">
        <v>116</v>
      </c>
      <c r="C35" s="143" t="s">
        <v>144</v>
      </c>
      <c r="D35" s="121" t="s">
        <v>132</v>
      </c>
      <c r="E35" s="133" t="s">
        <v>98</v>
      </c>
      <c r="F35" s="121" t="s">
        <v>160</v>
      </c>
      <c r="G35" s="121" t="s">
        <v>159</v>
      </c>
      <c r="H35" s="121" t="s">
        <v>94</v>
      </c>
      <c r="I35" s="132"/>
      <c r="J35" s="139" t="s">
        <v>214</v>
      </c>
      <c r="K35" s="134"/>
      <c r="L35" s="134"/>
      <c r="M35" s="134"/>
      <c r="N35" s="134"/>
      <c r="O35" s="124"/>
      <c r="P35" s="124"/>
      <c r="Q35" s="124"/>
      <c r="R35" s="124"/>
      <c r="S35" s="124"/>
      <c r="T35" s="124"/>
      <c r="U35" s="124"/>
      <c r="V35" s="124"/>
      <c r="W35" s="150">
        <v>0</v>
      </c>
      <c r="X35" s="148">
        <v>0</v>
      </c>
      <c r="Y35" s="120" t="s">
        <v>207</v>
      </c>
    </row>
    <row r="36" spans="1:25" s="116" customFormat="1" ht="135">
      <c r="A36" s="142">
        <v>22</v>
      </c>
      <c r="B36" s="146" t="s">
        <v>182</v>
      </c>
      <c r="C36" s="143" t="s">
        <v>97</v>
      </c>
      <c r="D36" s="139" t="s">
        <v>179</v>
      </c>
      <c r="E36" s="133" t="s">
        <v>98</v>
      </c>
      <c r="F36" s="139" t="s">
        <v>153</v>
      </c>
      <c r="G36" s="139" t="s">
        <v>181</v>
      </c>
      <c r="H36" s="139" t="s">
        <v>94</v>
      </c>
      <c r="I36" s="132" t="s">
        <v>94</v>
      </c>
      <c r="J36" s="154" t="s">
        <v>212</v>
      </c>
      <c r="K36" s="120"/>
      <c r="L36" s="120"/>
      <c r="M36" s="120"/>
      <c r="N36" s="120"/>
      <c r="O36" s="120"/>
      <c r="P36" s="120"/>
      <c r="Q36" s="120"/>
      <c r="R36" s="120"/>
      <c r="S36" s="124"/>
      <c r="T36" s="124"/>
      <c r="U36" s="124"/>
      <c r="V36" s="124"/>
      <c r="W36" s="150">
        <v>0</v>
      </c>
      <c r="X36" s="147">
        <v>0</v>
      </c>
      <c r="Y36" s="120" t="s">
        <v>208</v>
      </c>
    </row>
    <row r="37" spans="1:25" s="116" customFormat="1" ht="135">
      <c r="A37" s="142">
        <v>23</v>
      </c>
      <c r="B37" s="134" t="s">
        <v>135</v>
      </c>
      <c r="C37" s="144" t="s">
        <v>134</v>
      </c>
      <c r="D37" s="135" t="s">
        <v>123</v>
      </c>
      <c r="E37" s="133" t="s">
        <v>133</v>
      </c>
      <c r="F37" s="135" t="s">
        <v>145</v>
      </c>
      <c r="G37" s="135" t="s">
        <v>170</v>
      </c>
      <c r="H37" s="135"/>
      <c r="I37" s="132" t="s">
        <v>94</v>
      </c>
      <c r="J37" s="135" t="s">
        <v>213</v>
      </c>
      <c r="K37" s="124"/>
      <c r="L37" s="124"/>
      <c r="M37" s="124"/>
      <c r="N37" s="124"/>
      <c r="O37" s="124"/>
      <c r="P37" s="124"/>
      <c r="Q37" s="124"/>
      <c r="R37" s="124"/>
      <c r="S37" s="124"/>
      <c r="T37" s="124"/>
      <c r="U37" s="124"/>
      <c r="V37" s="124"/>
      <c r="W37" s="150">
        <v>0</v>
      </c>
      <c r="X37" s="147">
        <v>2058</v>
      </c>
      <c r="Y37" s="120" t="s">
        <v>218</v>
      </c>
    </row>
    <row r="38" spans="1:25" s="116" customFormat="1" ht="120">
      <c r="A38" s="142">
        <v>24</v>
      </c>
      <c r="B38" s="120" t="s">
        <v>136</v>
      </c>
      <c r="C38" s="144" t="s">
        <v>137</v>
      </c>
      <c r="D38" s="135" t="s">
        <v>138</v>
      </c>
      <c r="E38" s="133" t="s">
        <v>133</v>
      </c>
      <c r="F38" s="121" t="s">
        <v>163</v>
      </c>
      <c r="G38" s="121" t="s">
        <v>152</v>
      </c>
      <c r="H38" s="121" t="s">
        <v>94</v>
      </c>
      <c r="I38" s="132" t="s">
        <v>94</v>
      </c>
      <c r="J38" s="139" t="s">
        <v>213</v>
      </c>
      <c r="K38" s="134"/>
      <c r="L38" s="134"/>
      <c r="M38" s="134"/>
      <c r="N38" s="134"/>
      <c r="O38" s="134"/>
      <c r="P38" s="134"/>
      <c r="Q38" s="134"/>
      <c r="R38" s="134"/>
      <c r="S38" s="124"/>
      <c r="T38" s="124"/>
      <c r="U38" s="124"/>
      <c r="V38" s="124"/>
      <c r="W38" s="149">
        <v>2381977</v>
      </c>
      <c r="X38" s="147">
        <v>10</v>
      </c>
      <c r="Y38" s="120" t="s">
        <v>209</v>
      </c>
    </row>
    <row r="39" spans="1:25" s="116" customFormat="1" ht="195">
      <c r="A39" s="142">
        <v>25</v>
      </c>
      <c r="B39" s="120" t="s">
        <v>139</v>
      </c>
      <c r="C39" s="143" t="s">
        <v>97</v>
      </c>
      <c r="D39" s="121" t="s">
        <v>122</v>
      </c>
      <c r="E39" s="133" t="s">
        <v>133</v>
      </c>
      <c r="F39" s="121" t="s">
        <v>165</v>
      </c>
      <c r="G39" s="121" t="s">
        <v>150</v>
      </c>
      <c r="H39" s="121"/>
      <c r="I39" s="132" t="s">
        <v>94</v>
      </c>
      <c r="J39" s="139" t="s">
        <v>213</v>
      </c>
      <c r="K39" s="120"/>
      <c r="L39" s="120"/>
      <c r="M39" s="120"/>
      <c r="N39" s="120"/>
      <c r="O39" s="120"/>
      <c r="P39" s="120"/>
      <c r="Q39" s="120"/>
      <c r="R39" s="120"/>
      <c r="S39" s="120"/>
      <c r="T39" s="120"/>
      <c r="U39" s="124"/>
      <c r="V39" s="124"/>
      <c r="W39" s="149">
        <v>0</v>
      </c>
      <c r="X39" s="147">
        <v>481</v>
      </c>
      <c r="Y39" s="120" t="s">
        <v>210</v>
      </c>
    </row>
    <row r="40" spans="1:25" s="116" customFormat="1" ht="120">
      <c r="A40" s="142">
        <v>26</v>
      </c>
      <c r="B40" s="120" t="s">
        <v>140</v>
      </c>
      <c r="C40" s="143" t="s">
        <v>97</v>
      </c>
      <c r="D40" s="121" t="s">
        <v>141</v>
      </c>
      <c r="E40" s="133" t="s">
        <v>133</v>
      </c>
      <c r="F40" s="121" t="s">
        <v>148</v>
      </c>
      <c r="G40" s="121" t="s">
        <v>151</v>
      </c>
      <c r="H40" s="121"/>
      <c r="I40" s="132" t="s">
        <v>94</v>
      </c>
      <c r="J40" s="139" t="s">
        <v>213</v>
      </c>
      <c r="K40" s="120"/>
      <c r="L40" s="120"/>
      <c r="M40" s="124"/>
      <c r="N40" s="124"/>
      <c r="O40" s="124"/>
      <c r="P40" s="124"/>
      <c r="Q40" s="124"/>
      <c r="R40" s="124"/>
      <c r="S40" s="124"/>
      <c r="T40" s="124"/>
      <c r="U40" s="124"/>
      <c r="V40" s="124"/>
      <c r="W40" s="149">
        <v>0</v>
      </c>
      <c r="X40" s="147">
        <v>0</v>
      </c>
      <c r="Y40" s="120" t="s">
        <v>186</v>
      </c>
    </row>
    <row r="41" spans="1:25" ht="15.75" thickBot="1">
      <c r="A41" s="114"/>
      <c r="B41" s="114"/>
      <c r="C41" s="127"/>
      <c r="D41" s="114"/>
      <c r="E41" s="114"/>
      <c r="F41" s="127"/>
      <c r="G41" s="127"/>
      <c r="H41" s="127"/>
      <c r="I41" s="127"/>
      <c r="J41" s="127"/>
      <c r="K41" s="114"/>
      <c r="L41" s="114"/>
      <c r="M41" s="114"/>
      <c r="N41" s="114"/>
      <c r="O41" s="114"/>
      <c r="P41" s="114"/>
      <c r="Q41" s="114"/>
      <c r="R41" s="114"/>
      <c r="S41" s="114"/>
      <c r="T41" s="114"/>
      <c r="U41" s="114"/>
      <c r="V41" s="114"/>
      <c r="W41" s="114"/>
      <c r="X41" s="114"/>
      <c r="Y41" s="114"/>
    </row>
    <row r="42" spans="1:25" ht="15.75" thickTop="1">
      <c r="A42" s="236" t="s">
        <v>75</v>
      </c>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row>
    <row r="43" spans="1:12" ht="15">
      <c r="A43" s="17"/>
      <c r="B43" s="17"/>
      <c r="C43" s="128"/>
      <c r="D43" s="17"/>
      <c r="E43" s="17"/>
      <c r="F43" s="128"/>
      <c r="G43" s="128"/>
      <c r="H43" s="128"/>
      <c r="I43" s="128"/>
      <c r="J43" s="128"/>
      <c r="K43" s="17"/>
      <c r="L43" s="17"/>
    </row>
    <row r="44" spans="1:23" ht="15">
      <c r="A44" s="17"/>
      <c r="B44" s="17"/>
      <c r="C44" s="128"/>
      <c r="D44" s="17"/>
      <c r="E44" s="17"/>
      <c r="F44" s="128"/>
      <c r="G44" s="128"/>
      <c r="H44" s="128"/>
      <c r="I44" s="128"/>
      <c r="J44" s="128"/>
      <c r="K44" s="17"/>
      <c r="L44" s="17"/>
      <c r="W44" s="152"/>
    </row>
    <row r="45" spans="1:12" ht="15">
      <c r="A45" s="17"/>
      <c r="B45" s="17"/>
      <c r="C45" s="128"/>
      <c r="D45" s="17"/>
      <c r="E45" s="17"/>
      <c r="F45" s="128"/>
      <c r="G45" s="128"/>
      <c r="H45" s="128"/>
      <c r="I45" s="128"/>
      <c r="J45" s="128"/>
      <c r="K45" s="17"/>
      <c r="L45" s="17"/>
    </row>
    <row r="46" spans="1:24" ht="15">
      <c r="A46" s="17"/>
      <c r="B46" s="17"/>
      <c r="C46" s="128"/>
      <c r="D46" s="17"/>
      <c r="E46" s="17"/>
      <c r="F46" s="128"/>
      <c r="G46" s="128"/>
      <c r="H46" s="128"/>
      <c r="I46" s="128"/>
      <c r="J46" s="128"/>
      <c r="K46" s="17"/>
      <c r="L46" s="17"/>
      <c r="X46" s="155"/>
    </row>
    <row r="47" spans="1:12" ht="15">
      <c r="A47" s="17"/>
      <c r="B47" s="17"/>
      <c r="C47" s="128"/>
      <c r="D47" s="17"/>
      <c r="E47" s="17"/>
      <c r="F47" s="128"/>
      <c r="G47" s="128"/>
      <c r="H47" s="128"/>
      <c r="I47" s="128"/>
      <c r="J47" s="128"/>
      <c r="K47" s="17"/>
      <c r="L47" s="17"/>
    </row>
    <row r="48" spans="1:23" ht="15">
      <c r="A48" s="17"/>
      <c r="B48" s="17"/>
      <c r="C48" s="128"/>
      <c r="D48" s="17"/>
      <c r="E48" s="17"/>
      <c r="F48" s="128"/>
      <c r="G48" s="128"/>
      <c r="H48" s="128"/>
      <c r="I48" s="128"/>
      <c r="J48" s="128"/>
      <c r="K48" s="17"/>
      <c r="L48" s="17"/>
      <c r="W48" s="152"/>
    </row>
    <row r="49" spans="1:12" ht="15">
      <c r="A49" s="17"/>
      <c r="B49" s="17"/>
      <c r="C49" s="128"/>
      <c r="D49" s="17"/>
      <c r="E49" s="17"/>
      <c r="F49" s="128"/>
      <c r="G49" s="128"/>
      <c r="H49" s="128"/>
      <c r="I49" s="128"/>
      <c r="J49" s="128"/>
      <c r="K49" s="17"/>
      <c r="L49" s="17"/>
    </row>
    <row r="50" spans="1:12" ht="15">
      <c r="A50" s="17"/>
      <c r="B50" s="17"/>
      <c r="C50" s="128"/>
      <c r="D50" s="17"/>
      <c r="E50" s="17"/>
      <c r="F50" s="128"/>
      <c r="G50" s="128"/>
      <c r="H50" s="128"/>
      <c r="I50" s="128"/>
      <c r="J50" s="128"/>
      <c r="K50" s="17"/>
      <c r="L50" s="17"/>
    </row>
    <row r="51" spans="1:12" ht="15">
      <c r="A51" s="17"/>
      <c r="B51" s="17"/>
      <c r="C51" s="128"/>
      <c r="D51" s="17"/>
      <c r="E51" s="17"/>
      <c r="F51" s="128"/>
      <c r="G51" s="128"/>
      <c r="H51" s="128"/>
      <c r="I51" s="128"/>
      <c r="J51" s="128"/>
      <c r="K51" s="17"/>
      <c r="L51" s="17"/>
    </row>
    <row r="52" spans="1:12" ht="15">
      <c r="A52" s="17"/>
      <c r="B52" s="17"/>
      <c r="C52" s="128"/>
      <c r="D52" s="17"/>
      <c r="E52" s="17"/>
      <c r="F52" s="128"/>
      <c r="G52" s="128"/>
      <c r="H52" s="128"/>
      <c r="I52" s="128"/>
      <c r="J52" s="128"/>
      <c r="K52" s="17"/>
      <c r="L52" s="17"/>
    </row>
    <row r="53" spans="1:12" ht="15">
      <c r="A53" s="17"/>
      <c r="B53" s="17"/>
      <c r="C53" s="128"/>
      <c r="D53" s="17"/>
      <c r="E53" s="17"/>
      <c r="F53" s="128"/>
      <c r="G53" s="128"/>
      <c r="H53" s="128"/>
      <c r="I53" s="128"/>
      <c r="J53" s="128"/>
      <c r="K53" s="17"/>
      <c r="L53" s="17"/>
    </row>
    <row r="54" spans="1:12" ht="15">
      <c r="A54" s="17"/>
      <c r="B54" s="17"/>
      <c r="C54" s="128"/>
      <c r="D54" s="17"/>
      <c r="E54" s="17"/>
      <c r="F54" s="128"/>
      <c r="G54" s="128"/>
      <c r="H54" s="128"/>
      <c r="I54" s="128"/>
      <c r="J54" s="128"/>
      <c r="K54" s="17"/>
      <c r="L54" s="17"/>
    </row>
    <row r="55" spans="1:12" ht="15">
      <c r="A55" s="17"/>
      <c r="B55" s="17"/>
      <c r="C55" s="128"/>
      <c r="D55" s="17"/>
      <c r="E55" s="17"/>
      <c r="F55" s="128"/>
      <c r="G55" s="128"/>
      <c r="H55" s="128"/>
      <c r="I55" s="128"/>
      <c r="J55" s="128"/>
      <c r="K55" s="17"/>
      <c r="L55" s="17"/>
    </row>
    <row r="56" spans="1:12" ht="15">
      <c r="A56" s="17"/>
      <c r="B56" s="17"/>
      <c r="C56" s="128"/>
      <c r="D56" s="17"/>
      <c r="E56" s="17"/>
      <c r="F56" s="128"/>
      <c r="G56" s="128"/>
      <c r="H56" s="128"/>
      <c r="I56" s="128"/>
      <c r="J56" s="128"/>
      <c r="K56" s="17"/>
      <c r="L56" s="17"/>
    </row>
    <row r="57" spans="1:12" ht="15">
      <c r="A57" s="17"/>
      <c r="B57" s="17"/>
      <c r="C57" s="128"/>
      <c r="D57" s="17"/>
      <c r="E57" s="17"/>
      <c r="F57" s="128"/>
      <c r="G57" s="128"/>
      <c r="H57" s="128"/>
      <c r="I57" s="128"/>
      <c r="J57" s="128"/>
      <c r="K57" s="17"/>
      <c r="L57" s="17"/>
    </row>
    <row r="58" spans="1:12" ht="15">
      <c r="A58" s="17"/>
      <c r="B58" s="17"/>
      <c r="C58" s="128"/>
      <c r="D58" s="17"/>
      <c r="E58" s="17"/>
      <c r="F58" s="128"/>
      <c r="G58" s="128"/>
      <c r="H58" s="128"/>
      <c r="I58" s="128"/>
      <c r="J58" s="128"/>
      <c r="K58" s="17"/>
      <c r="L58" s="17"/>
    </row>
    <row r="59" spans="1:12" ht="15">
      <c r="A59" s="17"/>
      <c r="B59" s="17"/>
      <c r="C59" s="128"/>
      <c r="D59" s="17"/>
      <c r="E59" s="17"/>
      <c r="F59" s="128"/>
      <c r="G59" s="128"/>
      <c r="H59" s="128"/>
      <c r="I59" s="128"/>
      <c r="J59" s="128"/>
      <c r="K59" s="17"/>
      <c r="L59" s="17"/>
    </row>
    <row r="60" spans="1:12" ht="15">
      <c r="A60" s="17"/>
      <c r="B60" s="17"/>
      <c r="C60" s="128"/>
      <c r="D60" s="17"/>
      <c r="E60" s="17"/>
      <c r="F60" s="128"/>
      <c r="G60" s="128"/>
      <c r="H60" s="128"/>
      <c r="I60" s="128"/>
      <c r="J60" s="128"/>
      <c r="K60" s="17"/>
      <c r="L60" s="17"/>
    </row>
    <row r="61" spans="1:12" ht="15">
      <c r="A61" s="17"/>
      <c r="B61" s="17"/>
      <c r="C61" s="128"/>
      <c r="D61" s="17"/>
      <c r="E61" s="17"/>
      <c r="F61" s="128"/>
      <c r="G61" s="128"/>
      <c r="H61" s="128"/>
      <c r="I61" s="128"/>
      <c r="J61" s="128"/>
      <c r="K61" s="17"/>
      <c r="L61" s="17"/>
    </row>
    <row r="62" spans="1:12" ht="15">
      <c r="A62" s="17"/>
      <c r="B62" s="17"/>
      <c r="C62" s="128"/>
      <c r="D62" s="17"/>
      <c r="E62" s="17"/>
      <c r="F62" s="128"/>
      <c r="G62" s="128"/>
      <c r="H62" s="128"/>
      <c r="I62" s="128"/>
      <c r="J62" s="128"/>
      <c r="K62" s="17"/>
      <c r="L62" s="17"/>
    </row>
    <row r="63" spans="1:12" ht="15">
      <c r="A63" s="17"/>
      <c r="B63" s="17"/>
      <c r="C63" s="128"/>
      <c r="D63" s="17"/>
      <c r="E63" s="17"/>
      <c r="F63" s="128"/>
      <c r="G63" s="128"/>
      <c r="H63" s="128"/>
      <c r="I63" s="128"/>
      <c r="J63" s="128"/>
      <c r="K63" s="17"/>
      <c r="L63" s="17"/>
    </row>
    <row r="64" spans="1:12" ht="15">
      <c r="A64" s="17"/>
      <c r="B64" s="17"/>
      <c r="C64" s="128"/>
      <c r="D64" s="17"/>
      <c r="E64" s="17"/>
      <c r="F64" s="128"/>
      <c r="G64" s="128"/>
      <c r="H64" s="128"/>
      <c r="I64" s="128"/>
      <c r="J64" s="128"/>
      <c r="K64" s="17"/>
      <c r="L64" s="17"/>
    </row>
    <row r="65" spans="1:12" ht="15">
      <c r="A65" s="17"/>
      <c r="B65" s="17"/>
      <c r="C65" s="128"/>
      <c r="D65" s="17"/>
      <c r="E65" s="17"/>
      <c r="F65" s="128"/>
      <c r="G65" s="128"/>
      <c r="H65" s="128"/>
      <c r="I65" s="128"/>
      <c r="J65" s="128"/>
      <c r="K65" s="17"/>
      <c r="L65" s="17"/>
    </row>
    <row r="66" spans="1:12" ht="15">
      <c r="A66" s="17"/>
      <c r="B66" s="17"/>
      <c r="C66" s="128"/>
      <c r="D66" s="17"/>
      <c r="E66" s="17"/>
      <c r="F66" s="128"/>
      <c r="G66" s="128"/>
      <c r="H66" s="128"/>
      <c r="I66" s="128"/>
      <c r="J66" s="128"/>
      <c r="K66" s="17"/>
      <c r="L66" s="17"/>
    </row>
    <row r="67" spans="1:12" ht="15">
      <c r="A67" s="17"/>
      <c r="B67" s="17"/>
      <c r="C67" s="128"/>
      <c r="D67" s="17"/>
      <c r="E67" s="17"/>
      <c r="F67" s="128"/>
      <c r="G67" s="128"/>
      <c r="H67" s="128"/>
      <c r="I67" s="128"/>
      <c r="J67" s="128"/>
      <c r="K67" s="17"/>
      <c r="L67" s="17"/>
    </row>
    <row r="68" spans="1:12" ht="15">
      <c r="A68" s="17"/>
      <c r="B68" s="17"/>
      <c r="C68" s="128"/>
      <c r="D68" s="17"/>
      <c r="E68" s="17"/>
      <c r="F68" s="128"/>
      <c r="G68" s="128"/>
      <c r="H68" s="128"/>
      <c r="I68" s="128"/>
      <c r="J68" s="128"/>
      <c r="K68" s="17"/>
      <c r="L68" s="17"/>
    </row>
    <row r="69" spans="1:12" ht="15">
      <c r="A69" s="17"/>
      <c r="B69" s="17"/>
      <c r="C69" s="128"/>
      <c r="D69" s="17"/>
      <c r="E69" s="17"/>
      <c r="F69" s="128"/>
      <c r="G69" s="128"/>
      <c r="H69" s="128"/>
      <c r="I69" s="128"/>
      <c r="J69" s="128"/>
      <c r="K69" s="17"/>
      <c r="L69" s="17"/>
    </row>
    <row r="70" spans="1:12" ht="15">
      <c r="A70" s="17"/>
      <c r="B70" s="17"/>
      <c r="C70" s="128"/>
      <c r="D70" s="17"/>
      <c r="E70" s="17"/>
      <c r="F70" s="128"/>
      <c r="G70" s="128"/>
      <c r="H70" s="128"/>
      <c r="I70" s="128"/>
      <c r="J70" s="128"/>
      <c r="K70" s="17"/>
      <c r="L70" s="17"/>
    </row>
    <row r="71" spans="1:12" ht="15">
      <c r="A71" s="17"/>
      <c r="B71" s="17"/>
      <c r="C71" s="128"/>
      <c r="D71" s="17"/>
      <c r="E71" s="17"/>
      <c r="F71" s="128"/>
      <c r="G71" s="128"/>
      <c r="H71" s="128"/>
      <c r="I71" s="128"/>
      <c r="J71" s="128"/>
      <c r="K71" s="17"/>
      <c r="L71" s="17"/>
    </row>
    <row r="72" spans="1:12" ht="15">
      <c r="A72" s="17"/>
      <c r="B72" s="17"/>
      <c r="C72" s="128"/>
      <c r="D72" s="17"/>
      <c r="E72" s="17"/>
      <c r="F72" s="128"/>
      <c r="G72" s="128"/>
      <c r="H72" s="128"/>
      <c r="I72" s="128"/>
      <c r="J72" s="128"/>
      <c r="K72" s="17"/>
      <c r="L72" s="17"/>
    </row>
    <row r="73" spans="1:12" ht="15">
      <c r="A73" s="17"/>
      <c r="B73" s="17"/>
      <c r="C73" s="128"/>
      <c r="D73" s="17"/>
      <c r="E73" s="17"/>
      <c r="F73" s="128"/>
      <c r="G73" s="128"/>
      <c r="H73" s="128"/>
      <c r="I73" s="128"/>
      <c r="J73" s="128"/>
      <c r="K73" s="17"/>
      <c r="L73" s="17"/>
    </row>
  </sheetData>
  <sheetProtection/>
  <mergeCells count="25">
    <mergeCell ref="H12:H14"/>
    <mergeCell ref="I12:I14"/>
    <mergeCell ref="J12:J14"/>
    <mergeCell ref="D12:D14"/>
    <mergeCell ref="E12:E14"/>
    <mergeCell ref="C7:W7"/>
    <mergeCell ref="A8:B8"/>
    <mergeCell ref="C8:W8"/>
    <mergeCell ref="A10:B10"/>
    <mergeCell ref="X7:Y7"/>
    <mergeCell ref="A1:A5"/>
    <mergeCell ref="W2:Y2"/>
    <mergeCell ref="C6:W6"/>
    <mergeCell ref="X6:Y6"/>
    <mergeCell ref="X8:Y8"/>
    <mergeCell ref="W3:Y3"/>
    <mergeCell ref="C12:C14"/>
    <mergeCell ref="F12:F14"/>
    <mergeCell ref="A42:Y42"/>
    <mergeCell ref="G12:G14"/>
    <mergeCell ref="K12:V13"/>
    <mergeCell ref="B12:B14"/>
    <mergeCell ref="A12:A14"/>
    <mergeCell ref="W12:Y13"/>
    <mergeCell ref="A7:B7"/>
  </mergeCells>
  <hyperlinks>
    <hyperlink ref="E36" r:id="rId1" display="Plan Anticorrupción y de Atención al Ciudadano"/>
    <hyperlink ref="E28:E29" r:id="rId2" display="Plan Anticorrupción y de Atención al Ciudadano"/>
    <hyperlink ref="E38" r:id="rId3" display="Plan de Acción Institucional"/>
    <hyperlink ref="E30" r:id="rId4" display="Plan Anticorrupción y de Atención al Ciudadano"/>
    <hyperlink ref="E35" r:id="rId5" display="Plan Anticorrupción y de Atención al Ciudadano"/>
    <hyperlink ref="E34" r:id="rId6" display="Plan Anticorrupción y de Atención al Ciudadano"/>
    <hyperlink ref="E31" r:id="rId7" display="Plan Anticorrupción y de Atención al Ciudadano"/>
    <hyperlink ref="E17" r:id="rId8" display="Plan Anticorrupción y de Atención al Ciudadano"/>
    <hyperlink ref="E27" r:id="rId9" display="Plan Anticorrupción y de Atención al Ciudadano"/>
    <hyperlink ref="E15:E35" r:id="rId10" display="Plan Anticorrupción y de Atención al Ciudadano"/>
    <hyperlink ref="E38:E40" r:id="rId11" display="Plan de Acción Institucional"/>
    <hyperlink ref="E37" r:id="rId12" display="Plan de Acción Institucional"/>
  </hyperlinks>
  <printOptions horizontalCentered="1"/>
  <pageMargins left="0.31496062992125984" right="0.4330708661417323" top="0.31496062992125984" bottom="0.3937007874015748" header="0.31496062992125984" footer="0.31496062992125984"/>
  <pageSetup horizontalDpi="600" verticalDpi="600" orientation="portrait" scale="64"/>
  <drawing r:id="rId1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LISBETH VANEGAS MARQUEZ</cp:lastModifiedBy>
  <cp:lastPrinted>2011-06-15T15:22:33Z</cp:lastPrinted>
  <dcterms:created xsi:type="dcterms:W3CDTF">2011-03-28T15:58:31Z</dcterms:created>
  <dcterms:modified xsi:type="dcterms:W3CDTF">2021-03-09T21:23:41Z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