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8325" tabRatio="838" activeTab="4"/>
  </bookViews>
  <sheets>
    <sheet name="Historial de Cambios" sheetId="1" r:id="rId1"/>
    <sheet name="Instructivo Objetivos y Metas" sheetId="2" r:id="rId2"/>
    <sheet name="Objetivos y Metas" sheetId="3" r:id="rId3"/>
    <sheet name="Instructivo Plan de Trabajo" sheetId="4" r:id="rId4"/>
    <sheet name="Plan de Trabajo" sheetId="5" r:id="rId5"/>
    <sheet name="Hoja1" sheetId="6" r:id="rId6"/>
  </sheets>
  <definedNames>
    <definedName name="_xlnm._FilterDatabase" localSheetId="4" hidden="1">'Plan de Trabajo'!$A$11:$AE$61</definedName>
    <definedName name="NATURALEZA_DE_LA_LESION">#REF!</definedName>
    <definedName name="NLESION">#REF!</definedName>
    <definedName name="_xlnm.Print_Titles" localSheetId="4">'Plan de Trabajo'!$9:$11</definedName>
  </definedNames>
  <calcPr fullCalcOnLoad="1"/>
</workbook>
</file>

<file path=xl/sharedStrings.xml><?xml version="1.0" encoding="utf-8"?>
<sst xmlns="http://schemas.openxmlformats.org/spreadsheetml/2006/main" count="464" uniqueCount="227">
  <si>
    <t>RESPONSABILIDAD POR APLICACIÓN:</t>
  </si>
  <si>
    <t>FORMATO</t>
  </si>
  <si>
    <t>Ministerio de Relaciones Exteriores</t>
  </si>
  <si>
    <t>República de Colombia</t>
  </si>
  <si>
    <t>TIPO DE DOCUMENTO:</t>
  </si>
  <si>
    <t>NOMBRE:</t>
  </si>
  <si>
    <t>Una vez impreso este documento se considera copia no controlada.</t>
  </si>
  <si>
    <t>N°</t>
  </si>
  <si>
    <t xml:space="preserve">ACTIVIDAD </t>
  </si>
  <si>
    <t>DESCRIPCIÓN DE LA ACTIVIDAD</t>
  </si>
  <si>
    <t>RESPONSABLE</t>
  </si>
  <si>
    <t xml:space="preserve">POBLACIÓN OBJETO </t>
  </si>
  <si>
    <t>1 TRIMESTRE</t>
  </si>
  <si>
    <t xml:space="preserve">2 TRIMESTRE </t>
  </si>
  <si>
    <t>3 TRIMESTRE</t>
  </si>
  <si>
    <t>ENE</t>
  </si>
  <si>
    <t>FEB</t>
  </si>
  <si>
    <t>MAR</t>
  </si>
  <si>
    <t>ABR</t>
  </si>
  <si>
    <t>MAY</t>
  </si>
  <si>
    <t>JUN</t>
  </si>
  <si>
    <t>JUL</t>
  </si>
  <si>
    <t>SEP</t>
  </si>
  <si>
    <t>4 TRIMESTRE</t>
  </si>
  <si>
    <t>OCT</t>
  </si>
  <si>
    <t>NOV</t>
  </si>
  <si>
    <t>DIC</t>
  </si>
  <si>
    <t>P</t>
  </si>
  <si>
    <t>E</t>
  </si>
  <si>
    <t>RECURSOS</t>
  </si>
  <si>
    <r>
      <t xml:space="preserve">Ministerio de Relaciones Exteriores
</t>
    </r>
    <r>
      <rPr>
        <sz val="8"/>
        <color indexed="8"/>
        <rFont val="Arial Narrow"/>
        <family val="2"/>
      </rPr>
      <t>República de Colombia</t>
    </r>
  </si>
  <si>
    <t>EL HISTORIAL DE CAMBIOS REGISTRADO A CONTINUACIÓN SE DEBE DILIGENCIAR CADA VEZ QUE EL FORMATO CAMBIE DE VERSIÓN. ESTA PARTE DEL FORMATO NO DEBERÁ SER IMPRESA PARA LA APLICACIÓN DEL MISMO.</t>
  </si>
  <si>
    <t>HISTORIAL DE CAMBIOS</t>
  </si>
  <si>
    <t>VERSIÓN</t>
  </si>
  <si>
    <t>NATURALEZA DEL CAMBIO</t>
  </si>
  <si>
    <t>Creación y adopción del formato</t>
  </si>
  <si>
    <t>Elaboró:</t>
  </si>
  <si>
    <t xml:space="preserve">NOMBRE:             </t>
  </si>
  <si>
    <t xml:space="preserve">RESPONSABILIDAD POR APLICACIÓN:             </t>
  </si>
  <si>
    <t>INSTRUCTIVO FORMATO PLAN ANUAL DE TRABAJO EN SEGURIDAD Y SALUD EN EL TRABAJO</t>
  </si>
  <si>
    <t xml:space="preserve"> FIRMA DIRECTOR DE TALENTO HUMANO </t>
  </si>
  <si>
    <t xml:space="preserve"> FIRMA RESPONSABLE DEL SG-SST </t>
  </si>
  <si>
    <t xml:space="preserve">Ministerio de Relaciones Exteriores </t>
  </si>
  <si>
    <t xml:space="preserve">Republica de Colombia </t>
  </si>
  <si>
    <t xml:space="preserve">Objetivos plan de trabajo anual </t>
  </si>
  <si>
    <t xml:space="preserve">Meta </t>
  </si>
  <si>
    <t>Nombre Indicador</t>
  </si>
  <si>
    <t>Responsable</t>
  </si>
  <si>
    <t>Fórmula</t>
  </si>
  <si>
    <t>Frecuencia de Análisis</t>
  </si>
  <si>
    <t xml:space="preserve">____________________________________
 FIRMA RESPONSABLE DEL SG-SST 
</t>
  </si>
  <si>
    <t xml:space="preserve">INSTRUCTIVO FORMATO OBJETIVOS Y METAS PLAN DE TRABAJO ANUAL DE SEGURIDAD Y SALUD EN EL TRABAJO </t>
  </si>
  <si>
    <r>
      <t xml:space="preserve">Objetivos plan de trabajo anual: </t>
    </r>
    <r>
      <rPr>
        <sz val="10"/>
        <rFont val="Arial Narrow"/>
        <family val="2"/>
      </rPr>
      <t xml:space="preserve">Describir el objetivo que se encuentra establecido en la politica del Sistema Integrado de Gestión, aplicados a Seguridad y Salud en el Trabajo, alineados a las actividades que se realicen en el plan de trabajo anual. 
</t>
    </r>
    <r>
      <rPr>
        <b/>
        <sz val="10"/>
        <rFont val="Arial Narrow"/>
        <family val="2"/>
      </rPr>
      <t xml:space="preserve">Meta: </t>
    </r>
    <r>
      <rPr>
        <sz val="10"/>
        <rFont val="Arial Narrow"/>
        <family val="2"/>
      </rPr>
      <t xml:space="preserve">Describir el porcentaje de cumplimiento propuesto para el año en el que se esta realizando el plan anual de trabajo
</t>
    </r>
    <r>
      <rPr>
        <b/>
        <sz val="10"/>
        <rFont val="Arial Narrow"/>
        <family val="2"/>
      </rPr>
      <t xml:space="preserve">Nombre de indicador: </t>
    </r>
    <r>
      <rPr>
        <sz val="10"/>
        <rFont val="Arial Narrow"/>
        <family val="2"/>
      </rPr>
      <t xml:space="preserve">Escribir si es un indicador es de cumplimiento,  impacto,  frecuencia, severidad, lesiones incapacitantes, incidencia y prevalencia </t>
    </r>
    <r>
      <rPr>
        <b/>
        <sz val="10"/>
        <rFont val="Arial Narrow"/>
        <family val="2"/>
      </rPr>
      <t xml:space="preserve">
Responsable: </t>
    </r>
    <r>
      <rPr>
        <sz val="10"/>
        <rFont val="Arial Narrow"/>
        <family val="2"/>
      </rPr>
      <t xml:space="preserve">Describir el nombre del responsable de cada ibjetivo y meta
</t>
    </r>
    <r>
      <rPr>
        <b/>
        <sz val="10"/>
        <rFont val="Arial Narrow"/>
        <family val="2"/>
      </rPr>
      <t xml:space="preserve">Formula: </t>
    </r>
    <r>
      <rPr>
        <sz val="10"/>
        <rFont val="Arial Narrow"/>
        <family val="2"/>
      </rPr>
      <t xml:space="preserve">Describir la formula con la que se mide el cumplimiento de cada meta planteada. 
</t>
    </r>
    <r>
      <rPr>
        <b/>
        <sz val="10"/>
        <rFont val="Arial Narrow"/>
        <family val="2"/>
      </rPr>
      <t xml:space="preserve">Frecuencia de analisis: </t>
    </r>
    <r>
      <rPr>
        <sz val="10"/>
        <rFont val="Arial Narrow"/>
        <family val="2"/>
      </rPr>
      <t xml:space="preserve">Describir la frecuencia con la que se va a medir el indicador. 
Al finalizar el Director de Talento Humano, el Coordinador del GIT de Bienestar, Desarrollo de Personal y Capacitación y el Asesor de Seguridad y Salud en el Trabajo deberan firmar el documento. </t>
    </r>
  </si>
  <si>
    <t>El Ministerio de Relaciones Exteriores y su Fondo Rotatorio, en cumplimiento de la Ley 1581 de 2012 ¨Por la cual se dictan disposiciones generales para la protección de datos personales¨, y sus decretos reglamentarios, actuará bajo la calidad de Responsable del Tratamiento de sus Datos Personales. La información aquí registrada tiene como finalidad definir y establecer el Plan Anual de Trabajo de la Seguridad y Salud en el Trabjao, con sus respectivas metas y objetivos. 
El Titular de los Datos Personales pueda ejercer los derechos que le asisten en el marco de la mencionada Ley a través del correo electrónico: contactenos@cancilleria.gov.co, o a la dirección: Carrera 5 No 9 – 03 Edificio Marco Fidel Suárez, Bogotá, Colombia; dirigido a Protección de Datos Personales, Ministerio de Relaciones Exteriores.
Sus datos personales pueden ser transmitidos y/o transferidos a nivel nacional y/o internacional. Mayor información para conocer nuestra Política de Tratamiento de Datos Personales y los cambios sustanciales que se produzcan en ella en http://www.cancilleria.gov.co.</t>
  </si>
  <si>
    <t>Página 1 de 5</t>
  </si>
  <si>
    <t>Página 2 de 5</t>
  </si>
  <si>
    <t>Página 3 de 5</t>
  </si>
  <si>
    <t>Página 4 de 5</t>
  </si>
  <si>
    <t xml:space="preserve">Página 5 de 5 </t>
  </si>
  <si>
    <t>CÓDIGO: GH-FO-203</t>
  </si>
  <si>
    <t>CÓDIGO: GH-FO- 203</t>
  </si>
  <si>
    <t>TOTAL</t>
  </si>
  <si>
    <t>LINEA</t>
  </si>
  <si>
    <t>_____________________________________________________ 
 FIRMA COORDINADOR GIT DE BIENESTAR, CAPACITACIÓN Y SEGURIDAD Y SALUD EN EL TRABAJO</t>
  </si>
  <si>
    <t>Grupo Interno de Trabajo de Bienestar, Capacitación y Seguridad y Salud en el Trabajo</t>
  </si>
  <si>
    <t>VERSIÓN: 2</t>
  </si>
  <si>
    <t xml:space="preserve">Se ajusta el nombre del GIT responsable de aplicación del documento.
Se incluye la columna "LINEA" en el Plan de Trabajo.
Se incluye la fila "TOTAL" en el Plan de Trabajo.
Se ajusta el Instructivo del Plan de Trabajo.
</t>
  </si>
  <si>
    <t>FIRMA COORDINADOR GIT DE BIENESTAR, CAPACITACIÓN Y SEGURIDAD Y SALUD EN EL TRABAJO</t>
  </si>
  <si>
    <r>
      <t xml:space="preserve">Actividad: </t>
    </r>
    <r>
      <rPr>
        <sz val="10"/>
        <rFont val="Arial Narrow"/>
        <family val="2"/>
      </rPr>
      <t>Realizar una descripción general de la actividad a realizar.</t>
    </r>
    <r>
      <rPr>
        <b/>
        <sz val="10"/>
        <rFont val="Arial Narrow"/>
        <family val="2"/>
      </rPr>
      <t xml:space="preserve">
Descripción de la actividad: </t>
    </r>
    <r>
      <rPr>
        <sz val="10"/>
        <rFont val="Arial Narrow"/>
        <family val="2"/>
      </rPr>
      <t>Realizar una descripción detallada de la actividad a realizar.</t>
    </r>
    <r>
      <rPr>
        <b/>
        <sz val="10"/>
        <rFont val="Arial Narrow"/>
        <family val="2"/>
      </rPr>
      <t xml:space="preserve">
Responsable: </t>
    </r>
    <r>
      <rPr>
        <sz val="10"/>
        <rFont val="Arial Narrow"/>
        <family val="2"/>
      </rPr>
      <t>Describir los responsables de la realización de cada actividad.</t>
    </r>
    <r>
      <rPr>
        <b/>
        <sz val="10"/>
        <rFont val="Arial Narrow"/>
        <family val="2"/>
      </rPr>
      <t xml:space="preserve">
Recursos: </t>
    </r>
    <r>
      <rPr>
        <sz val="10"/>
        <rFont val="Arial Narrow"/>
        <family val="2"/>
      </rPr>
      <t>Describir si el recurso es humano, financiero, tecnologico o locativo.</t>
    </r>
    <r>
      <rPr>
        <b/>
        <sz val="10"/>
        <rFont val="Arial Narrow"/>
        <family val="2"/>
      </rPr>
      <t xml:space="preserve">
Población objeto: </t>
    </r>
    <r>
      <rPr>
        <sz val="10"/>
        <rFont val="Arial Narrow"/>
        <family val="2"/>
      </rPr>
      <t xml:space="preserve">Describir cual es el objeto de la población a la que se le va a realizar la actividad.
</t>
    </r>
    <r>
      <rPr>
        <b/>
        <sz val="10"/>
        <rFont val="Arial Narrow"/>
        <family val="2"/>
      </rPr>
      <t>Linea:</t>
    </r>
    <r>
      <rPr>
        <sz val="10"/>
        <rFont val="Arial Narrow"/>
        <family val="2"/>
      </rPr>
      <t xml:space="preserve"> Señalar la línea de acción a la cual hace parte la actividad.</t>
    </r>
    <r>
      <rPr>
        <b/>
        <sz val="10"/>
        <rFont val="Arial Narrow"/>
        <family val="2"/>
      </rPr>
      <t xml:space="preserve">
"P" Planeado: </t>
    </r>
    <r>
      <rPr>
        <sz val="10"/>
        <rFont val="Arial Narrow"/>
        <family val="2"/>
      </rPr>
      <t>Marcar con un 1 la casilla en el mes que se va a realizar la actividad.</t>
    </r>
    <r>
      <rPr>
        <b/>
        <sz val="10"/>
        <rFont val="Arial Narrow"/>
        <family val="2"/>
      </rPr>
      <t xml:space="preserve">
"E" Ejecutado: </t>
    </r>
    <r>
      <rPr>
        <sz val="10"/>
        <rFont val="Arial Narrow"/>
        <family val="2"/>
      </rPr>
      <t xml:space="preserve">Marcar con un 1 la casilla en el mes de la actividad que ya se realizó. 
</t>
    </r>
    <r>
      <rPr>
        <b/>
        <sz val="10"/>
        <rFont val="Arial Narrow"/>
        <family val="2"/>
      </rPr>
      <t>TOTAL:</t>
    </r>
    <r>
      <rPr>
        <sz val="10"/>
        <rFont val="Arial Narrow"/>
        <family val="2"/>
      </rPr>
      <t xml:space="preserve"> Señalar la sumatoria de las actividades planeadas y ejecutadas.
Al finalizar el Director de Talento Humano, el Coordinador del GIT de Bienestar, Capacitación y SST y el Asesor de Seguridad y Salud en el Trabajo deberan firmar el documento. </t>
    </r>
  </si>
  <si>
    <t xml:space="preserve"> PLAN ANUAL DE TRABAJO 
EN SEGURIDAD Y SALUD EN EL TRABAJO</t>
  </si>
  <si>
    <t>Claudia Rodriguez Hernandez/Maria margarita Reyes.</t>
  </si>
  <si>
    <t>Claudia Rodriguez Hernandez/ Maria Margarita Reyes</t>
  </si>
  <si>
    <t>FV: 18/12/2019</t>
  </si>
  <si>
    <t>PLAN ANUAL DE TRABAJO EN SEGURIDAD Y SALUD EN EL TRABAJO</t>
  </si>
  <si>
    <t xml:space="preserve"> PLAN ANUAL DE TRABAJO EN SEGURIDAD Y SALUD EN EL TRABAJO</t>
  </si>
  <si>
    <t>Elaboró: CLAUDIA RODRIGUEZ HERNANDEZ/ MARIA MARGARITA REYES</t>
  </si>
  <si>
    <t>FV:18/12/2019</t>
  </si>
  <si>
    <t>Elaboró: CLAUDIA RODRIGUEZ HERNANDEZ/MARIA MARGARITA REYES</t>
  </si>
  <si>
    <t>FV:  18/12/2019</t>
  </si>
  <si>
    <r>
      <rPr>
        <b/>
        <sz val="10"/>
        <rFont val="Arial Narrow"/>
        <family val="2"/>
      </rPr>
      <t>P =</t>
    </r>
    <r>
      <rPr>
        <sz val="10"/>
        <rFont val="Arial Narrow"/>
        <family val="2"/>
      </rPr>
      <t xml:space="preserve"> Planeado   </t>
    </r>
    <r>
      <rPr>
        <b/>
        <sz val="10"/>
        <rFont val="Arial Narrow"/>
        <family val="2"/>
      </rPr>
      <t xml:space="preserve">E = </t>
    </r>
    <r>
      <rPr>
        <sz val="10"/>
        <rFont val="Arial Narrow"/>
        <family val="2"/>
      </rPr>
      <t>Ejecutado</t>
    </r>
  </si>
  <si>
    <t xml:space="preserve">RECURSOS PARA DESARROLLAR EL SG-SST:
CAPACITACIONES DEL SG-SST </t>
  </si>
  <si>
    <t xml:space="preserve">ALINEAR LAS CAPACITACIONES DEL SG-SST AL PLAN INSTITUCIONAL DE CAPACITACIÓN (PIC) </t>
  </si>
  <si>
    <t>Claudia Rodriguez H</t>
  </si>
  <si>
    <t xml:space="preserve">Recurso ARL </t>
  </si>
  <si>
    <t>LEGAL</t>
  </si>
  <si>
    <t>Humano</t>
  </si>
  <si>
    <t>COPASST</t>
  </si>
  <si>
    <t xml:space="preserve">GESTIÓN INTEGRAL DEL SG-SST:
EVALUACIÓN E IDENTIFICACIÓN DE PRIORIDADES </t>
  </si>
  <si>
    <t>SG-SST</t>
  </si>
  <si>
    <t xml:space="preserve">GESTIÓN INTEGRAL DEL SG-SST: 
PLAN ANUAL DE TRABAJO </t>
  </si>
  <si>
    <t>SOCIALIZAR A LOS SERVIDORES PUBLICOS LOS LINEAMIENTOS DE LA POLITICA DEL SISTEMA INTEGRADO DE GESTIÓN</t>
  </si>
  <si>
    <t>Funcionarios</t>
  </si>
  <si>
    <t xml:space="preserve">GESTIÓN INTEGRAL DEL SG-SST: RENDICIÓN SOBRE EL DESEMPEÑO DEL SG-SST </t>
  </si>
  <si>
    <t>GESTIÓN INTEGRAL DEL SG-SST:
MATRIZ LEGAL</t>
  </si>
  <si>
    <t xml:space="preserve">GESTIÓN INTEGRAL DEL SG-SST:
CONTRATACIÓN </t>
  </si>
  <si>
    <t xml:space="preserve">SEGUIMIENTO A LA SELECCIÓN DE PROVEEDORES Y CONTRATISTAS </t>
  </si>
  <si>
    <t xml:space="preserve">GESTIÓN INTEGRAL DEL SG-SST: GESTIÓN DEL CAMBIO </t>
  </si>
  <si>
    <t xml:space="preserve">SEGUIMIENTO A LA APLICABILIDAD DEL FORMATO DE GESTIÓN DEL CAMBIO CUANDO PRESENTE ALGUN IMPACTO A LA SEGURIDAD Y SALUD DE LOS FUNCIONARIOS </t>
  </si>
  <si>
    <t>SG-SST
Todos los procesos que realicen cambios que afecten la SST</t>
  </si>
  <si>
    <t>GESTIÓN INTEGRAL DEL SG-SST: ACTUALIZACION DOCUMENTAL</t>
  </si>
  <si>
    <t>REVISAR, ACTUALIZAR O ELABORAR LOS DOCUMENTOS DEL SISTEMA DE GESTION DE SEGURIDAD Y SALUD EN EL TRABAJO</t>
  </si>
  <si>
    <t>Funcionarios
Contratistas</t>
  </si>
  <si>
    <t>MEDICINA PREVENTIVA</t>
  </si>
  <si>
    <t>RECIBIR REPORTES Y DAR TRAMITE CORRESPONDIENTE - CUANDO OCURRAN</t>
  </si>
  <si>
    <t>SEGURIDAD INDUSTRIAL</t>
  </si>
  <si>
    <t xml:space="preserve">GESTIÓN DE PELIGROS Y RIESGOS: ACCIDENTES Y ENFERMEDADES LABORALES </t>
  </si>
  <si>
    <t xml:space="preserve">GESTIÓN DE PELIGROS Y RIESGOS:
INSPECCIONES LOCATIVAS - SEGURIDAD </t>
  </si>
  <si>
    <t xml:space="preserve">REALIZAR INSPECCIONES DE SEGURIDAD Y LOCATIVAS  A TODAS LAS SEDES DEL MRE EN PLANTA INTERNA Y PLANTEAR ACCIONES PREVENTIVAS Y CORRECTIVAS </t>
  </si>
  <si>
    <t xml:space="preserve">GESTIÓN DE PELIGROS Y RIESGOS: INSPECCIONES DE SEGURIDAD </t>
  </si>
  <si>
    <t xml:space="preserve">GESTIÓN DE PELIGROS Y RIESGOS: ELEMENTOS DE PROTECCIÓN PERSONAL </t>
  </si>
  <si>
    <t>CAPACITAR, INSPECCIONAR Y ENTREGAR LOS ELEMENTOS DE PROTECCION PERSONAL REQUERIDOS POR LOS FUNCIONARIOS DEL MINISTERIO DE ACUERDO A LA MATRIZ DE EPP CUANDO SE REQUIERA</t>
  </si>
  <si>
    <t xml:space="preserve">GESTIÓN DE PELIGROS Y RIESGOS: PREVENCIÓN ACCIDENTALIDAD </t>
  </si>
  <si>
    <t xml:space="preserve">REALIZAR ACTIVIDADES TENDIENTES A REDUCIR LA ACCIDENTALIDAD </t>
  </si>
  <si>
    <t xml:space="preserve">GESTIÓN DE PELIGROS Y RIESGOS: MATRIZ DE PELIGROS </t>
  </si>
  <si>
    <t xml:space="preserve">ACTUALIZAR CON LA PARTICIPACIÓN DE LOS TRABAJADORES UNA VEZ AL AÑO LA MATRIZ DE IDENTIFICACIÓN DE PELIGROS Y VALORACION DE RIESGOS Y REALIZAR SU RESPECTIVA ACTUALIZACIÓN CUANDO SE PRESENTE UN ACCIDENTE GRAVE O MORTAL. </t>
  </si>
  <si>
    <t xml:space="preserve">GESTIÓN DE PELIGROS Y RIESGOS : MEDICIONES AMBIENTALES </t>
  </si>
  <si>
    <t xml:space="preserve">GESTIÓN DE AMENAZAS:
BRIGADA DE EMERGENCIAS </t>
  </si>
  <si>
    <t>Brigadas Emergencia</t>
  </si>
  <si>
    <t>EMERGENCIAS</t>
  </si>
  <si>
    <t xml:space="preserve">GESTIÓN DE AMENAZAS: 
PLAN DE PREVENCIÓN, PREPARACIÓN Y RESPUESTA ANTE EMERGENCIAS </t>
  </si>
  <si>
    <t xml:space="preserve">GESTIÓN DE AMENAZAS: 
INSPECCIONES EMERGENCIAS </t>
  </si>
  <si>
    <t xml:space="preserve">REALIZAR INSPECCIONES DE EMERGENCIAS  A TODAS LAS SEDES DEL MRE EN PLANTA INTERNA Y PLANTEAR ACCIONES PREVENTIVAS Y CORRECTIVAS </t>
  </si>
  <si>
    <t>REALIZAR EL SIMULACRO ANUAL DE EVACUACION DISTRITAL</t>
  </si>
  <si>
    <t xml:space="preserve">VERIFICACIÓN:
INDICADORES DEL SG-SST  </t>
  </si>
  <si>
    <t>FORMULAR Y MEDIR LOS INDICADORES DEL SISTEMA DE GESTION DE SEGURIDAD Y SALUD EN EL TRABAJO</t>
  </si>
  <si>
    <t xml:space="preserve">VERIFICACIÓN: 
AUDITORIA INTERNA  </t>
  </si>
  <si>
    <t>REALIZAR AUDITORIA INTERNA AL SISTEMA DE GESTIÓN DE SEGURIDAD Y SALUD EN EL TRABAJO Y ESTABLECER EL SEGUIMIENTO A LAS ACCIONES PREVENTIVAS Y CORRECTIVAS</t>
  </si>
  <si>
    <t xml:space="preserve">VERIFICACIÓN:
GESTIÓN Y RESULTADOS DEL SG-SST </t>
  </si>
  <si>
    <t xml:space="preserve">MEJORAMIENTO: 
PLAN DE MEJORAMIENTO </t>
  </si>
  <si>
    <t xml:space="preserve">SEGUIMIENTO AL FORMATO DE PLAN DE MEJORAMIENTO </t>
  </si>
  <si>
    <t xml:space="preserve">MEJORAMIENTO:
ACCIONES CORRECTIVAS CON BASE EN LOS RESULTADOS DEL SG-SST </t>
  </si>
  <si>
    <t xml:space="preserve">DEFINIR ACCIONES DE PROMOCIÓN Y PREVENCIÓN CON BASE A LOS RESULTADOS DE LA AUTOEVALUACIÓN DEL SG-SST </t>
  </si>
  <si>
    <t>ENCUESTA MORBILIDAD SENTIDA</t>
  </si>
  <si>
    <t xml:space="preserve">(1) Evaluar el cumplimiento de la matriz legal 2 veces al año para verificar el cumplimiento de los requisitos </t>
  </si>
  <si>
    <t>Estado de cumplimiento de requisitos legales</t>
  </si>
  <si>
    <t xml:space="preserve">Asesor Seguridad y Salud en el Trabajo </t>
  </si>
  <si>
    <t>Evaluación legal programada / Evaluación legal realizada en el 2019</t>
  </si>
  <si>
    <t xml:space="preserve">SEMESTRAL </t>
  </si>
  <si>
    <t xml:space="preserve">(2) Lograr cumplir con el 80% de las actividades programadas en el plan de acción en Seguridad Industrial </t>
  </si>
  <si>
    <t xml:space="preserve">Indicador de cumplimiento </t>
  </si>
  <si>
    <t>(3) No superar los días perdidos por accidente de trabajo con referencia a los reportados en el 2018 vs los que se presenten en el 2019</t>
  </si>
  <si>
    <t xml:space="preserve">Severidad de los accidentes </t>
  </si>
  <si>
    <t xml:space="preserve">ANUAL </t>
  </si>
  <si>
    <t>(3.1) No superar los accidentes de trabajo  con referencia a los presentados en el 2018 vs los que se presenten en el 2019</t>
  </si>
  <si>
    <t xml:space="preserve">Frecuencia de los accidentes </t>
  </si>
  <si>
    <t xml:space="preserve">Mortalidad de los accidentes </t>
  </si>
  <si>
    <t xml:space="preserve">(4) Lograr cumplir con el 80% de las actividades programadas en el plan de acción en Medicina Preventiva </t>
  </si>
  <si>
    <t>(5) Mantener la incidencia por debajo del 2%</t>
  </si>
  <si>
    <t>Índice de incidencia de enfermedades osteomusculares</t>
  </si>
  <si>
    <t>(Número de casos nuevos de enfermedades laborales en el periodo en el 2019 /número de trabajadores expuestos al factor de riesgo *10n</t>
  </si>
  <si>
    <t>ANUAL</t>
  </si>
  <si>
    <t>(5.1) Mantener  la prevalencia por debajo del 2%</t>
  </si>
  <si>
    <t>Índice de prevalencia de Enfermedades osteomusculares</t>
  </si>
  <si>
    <t>(Número de casos nuevos y antiguos de enfermedades laborales en el 2019 / número de trabajadores expuestos al factor de riesgo * 10n</t>
  </si>
  <si>
    <t xml:space="preserve">(6) Lograr cumplir con el 90% de las actividades programadas en emergencias </t>
  </si>
  <si>
    <t xml:space="preserve">(8) Hacer seguimiento a las hallazgos contemplados en el Plan de Mejoramiento </t>
  </si>
  <si>
    <t>TRIMESTRAL</t>
  </si>
  <si>
    <t xml:space="preserve">Cumplir con la normatividad aplicable vigente </t>
  </si>
  <si>
    <t xml:space="preserve">Identificar los peligros, evaluar y valorar los riesgos y establecer los respectivos controles a fin de prevenir accidentes de trabajo y enfermedades laborales. </t>
  </si>
  <si>
    <t xml:space="preserve">El Ministerio de Relaciones Exteriores y su Fondo Rotatorio, en desarrollo de sus funciones y comprometido con la mejora continua de la eficacia, eficiencia y efectividad del Sistema de Gestión  </t>
  </si>
  <si>
    <t>GESTIÓN DE LA SALUD:
SVE OSTEOMUSCULAR</t>
  </si>
  <si>
    <t>GESTIÓN DE PELIGROS Y RIESGOS : CAPACITACION RIESGOS PRIORITARIOS Y SECUNDARIOS</t>
  </si>
  <si>
    <t>GESTIÓN INTEGRAL DEL SG-SST: INDUCCIÓN Y REINDUCCIÓN</t>
  </si>
  <si>
    <t>GESTIÓN DE PELIGROS Y RIESGOS : RIESGO QUIMICO</t>
  </si>
  <si>
    <t>REALIZAR UNA ASESORÍA EN DISEÑO DE PROTOCOLOS DE SEGURIDAD PARA USO Y MANTENIMIENTO DE TANQUES DE ALMACENAMIENTO DE COMBUSTIBLE Y MANEJO DE PLANTAS ELÉCTRICAS.</t>
  </si>
  <si>
    <t>AGO</t>
  </si>
  <si>
    <t>GESTIÓN INTEGRAL DEL SG-SST: REPORTE DE ACTOS Y CONDICIONES INSEGURAS</t>
  </si>
  <si>
    <t>Capacitación
Humano</t>
  </si>
  <si>
    <t>TRIMESTRE</t>
  </si>
  <si>
    <t>No. ACTIVIDADES PROGRAMADAS</t>
  </si>
  <si>
    <t>EJECUTADAS</t>
  </si>
  <si>
    <t>% AVANCE</t>
  </si>
  <si>
    <t>2 TRIMESTRE</t>
  </si>
  <si>
    <t>REALIZAR EL SIMULACRO DE ATENCIONS DE EMERGENCIAS AMBIENTALES</t>
  </si>
  <si>
    <t>REALIZAR  ACTUALIZACION DE LOS LINEAMIENTOS LEGALES DE SEGURIDAD Y SALUD EN EL TRABAJO</t>
  </si>
  <si>
    <t xml:space="preserve">SEGUIMIENTO AL CUMPLIMIENTO DE LAS ACTIVIDDAES ORIENTADAS A LA SEGURIDAD VIAL </t>
  </si>
  <si>
    <t>SEGUIMIENTO A LAS REUNIONES, CAPACITACIONES,  GESTIÓN  DEL COMITÉ Y CONVOCATORIA  PARA EL NUEVO COMITÉ</t>
  </si>
  <si>
    <t>DISEÑAR UN CRONOGRAMA DE ACTIVIDADES QUE CONTEMPLEN RIESGOS PRIORIZADOS EN LA MATRIZ LINEAMIENTOS LEGALES EN SST, ACTIVIDADES DEL PLAN DE MEJORAMIENTO Y LAS CORRESPONDIENTES A LA PROMOCIÓN Y PREVENCIÓN EN SEGURIDAD INDUSTRIAL, MEDICINA PREVENTIVA Y EMERGENCIAS.</t>
  </si>
  <si>
    <t xml:space="preserve">GESTIÓN DE LA SALUD: 
PROGRAMA DE PROMOCIÓN DE LA SALUD, ESTILOS DE VIDA Y TRABAJO SALUDABLES  </t>
  </si>
  <si>
    <t xml:space="preserve">GESTIÓN DE LA SALUD:
PROGRAMA DE FACTORES  PSICOSOCIAL Y SALUD MENTAL </t>
  </si>
  <si>
    <t xml:space="preserve">SEGUIMIENTO A LAS ACTIVIDADES ENCAMINADAS AL CUMPLIMIENTO DEL PROGRAMA, PARA LA PROMOCIÓN Y PREVENCIÓN DE LA SALUD  EN EL TRABAJO </t>
  </si>
  <si>
    <t xml:space="preserve">REVISAR CON LA ASESORÍA DE LA ARL  SI SE REQUIERE RALIZAR  MEDICIONES AMBIENTALES, DE ACUERDO A LOS RESULTADOS DE LA ACTUALIZACIÓN DE LA MATRIZ DE IDENTIFICACIÓN DE PELIGROS Y VALORACIÓN DE RIESGOS </t>
  </si>
  <si>
    <t>SGA
Funcionarios</t>
  </si>
  <si>
    <t>GIT MANTENIMIENTO
Funcionarios</t>
  </si>
  <si>
    <t xml:space="preserve">ENVIAR FICHAS DE SEGURIDAD DE MANEJO DE EMERGENCIAS A LAS MISIONES EN EL EXTERIOR </t>
  </si>
  <si>
    <t>GESTIÓN DE LA SALUD:
MES DE LA SALUD</t>
  </si>
  <si>
    <t>Versión: 1</t>
  </si>
  <si>
    <t>PUBLICAR POR LA INTRANET LOS RESULTADOS Y PARTICIPACIÓN DE LOS FUNCIONARIOS EN EL SISTEMA DE GESTIÓN DE SEGURIDAD Y SALUD EN EL TRABAJO DEL AÑO 2021</t>
  </si>
  <si>
    <t>SEGUIMIENTO A LOS HALLAZGOS DE LAS INSPECCIONES LOCATIVAS 2021</t>
  </si>
  <si>
    <t>CAPACITAR A LOS BRIGADISTAS / ENLACES DE EMERGENCIAS</t>
  </si>
  <si>
    <t>Fecha de elaboración: 12/01/2022</t>
  </si>
  <si>
    <t>El Ministerio de Relaciones Exteriores y su Fondo Rotatorio, en cumplimiento de la Ley 1581 de 2012 ¨Por la cual se dictan disposiciones generales para la protección de datos personales¨, y sus decretos reglamentarios, actuará bajo la calidad de Responsable del Tratamiento de sus Datos Personales. La información aquí registrada tiene como finalidad definir y establecer el Plan Anual de Trabajo de la Seguridad y Salud en el Trabajo, con sus respectivas metas y objetivos. 
El Titular de los Datos Personales pueda ejercer los derechos que le asisten en el marco de la mencionada Ley a través del correo electrónico: contactenos@cancilleria.gov.co, o a la dirección: Carrera 5 No 9 – 03 Edificio Marco Fidel Suárez, Bogotá, Colombia; dirigido a Protección de Datos Personales, Ministerio de Relaciones Exteriores.
Sus datos personales pueden ser transmitidos y/o transferidos a nivel nacional y/o internacional. Mayor información para conocer nuestra Política de Tratamiento de Datos Personales y los cambios sustanciales que se produzcan en ella en http://www.cancilleria.gov.co.</t>
  </si>
  <si>
    <t>COPASST
Funcionarios PI - PE
Brigadas Emergencia
Comités Mediadores</t>
  </si>
  <si>
    <t>Comités Mediadores</t>
  </si>
  <si>
    <t>SG-SST
Todos los procesos que realicen contratación</t>
  </si>
  <si>
    <t>SEGUIMIENTO A LOS INFORMES,  CAPACITACIONES,  GESTIÓN DE LOS COMITÉS Y CONVOCATORIAS PARA LOS NUEVOS COMITÉS</t>
  </si>
  <si>
    <t>REALIZAR AUTOEVALUACION Y SEGUIMIENTO  CONFORME A LOS ESTANDARES MÍNIMOS ESTABLECIDOS EN LA  RESOLUCIÓN 0312 DE 2019</t>
  </si>
  <si>
    <t>INDUCCIÓN Y REINDUCCIÓN DEL SG-SST</t>
  </si>
  <si>
    <t>GESTIÓN INTEGRAL DEL SG-SST: 
PLAN ESTRATÉGICO DE SEGURIDAD VIAL</t>
  </si>
  <si>
    <t>REALIZAR EXÁMENES MÉDICOS PERIODICOS</t>
  </si>
  <si>
    <t>GESTIÓN DE LA SALUD:
EXÁMENES MÉDICOS PERIÓDICOS</t>
  </si>
  <si>
    <t>PROMOVER ACTIVIDADES ORIENTADAS A LA PROMOCIÓN (ESTILOS DE VIDA SALUDABLES) Y A LA PREVENCIÓN DE ENFERMEDADES DE ORIGEN COMUN Y LABORAL</t>
  </si>
  <si>
    <t>SEGUIMIENTO A LAS ACTIVIDADES ENCAMINADAS AL CUMPLIMEINTO DEL PROGRAMA, PARA LA  PROMOCIÓN, PREVENCIÓN Y SEGUIMIENTO  DE LA SALUD MENTAL   Y EVALUACIÓN DE LOS RIESGOS PSICOCIALES</t>
  </si>
  <si>
    <t>SENSIBILIZACIÓN LEY 1010</t>
  </si>
  <si>
    <t xml:space="preserve">SEGUIMIENTO A LAS ACTIVIDADES ENCAMINADAS AL CUMPLIMIENTO DEL SVE PARA LA  PROMOCIÓN, PREVENCIÓN Y SEGUIMIENTO A LOS DESÓRDENES MUSCULOESQUELÉTICOS </t>
  </si>
  <si>
    <t xml:space="preserve">SOCIALIZACIÓN DE LOS RIESGOS PRIORITARIOS Y SECUNDARIOS DE ACUERDO A LA MATRIZ DE PELIGROS </t>
  </si>
  <si>
    <t>GESTIÓN DE PELIGROS Y RIESGOS : RIESGO QUÍMICO</t>
  </si>
  <si>
    <t>RIESGO PÚBLICO</t>
  </si>
  <si>
    <t>GESTIÓN DE AMENAZAS:
SIMULACRO  DE EVACUACIÓN ANUAL</t>
  </si>
  <si>
    <t>REVISIÓN POR LA ALTA DIRECCIÓN</t>
  </si>
  <si>
    <t xml:space="preserve">RECURSOS PARA DESARROLLAR EL SG-SST:
COPASST </t>
  </si>
  <si>
    <t>RECURSOS PARA DESARROLLAR EL SG-SST:
COMITÉ MEDIADOR DE RESOLUCIÓN DE CONFLICTOS</t>
  </si>
  <si>
    <t>GESTIÓN INTEGRAL DEL SG-SST:
DIVULGACIÓN DE LA POLÍTICA DEL SIG</t>
  </si>
  <si>
    <t xml:space="preserve">REPORTE, INVESTIGACIÓN Y ANÁLISIS DE  ACCIDENTES DE TRABAJO Y ENFERMEDADES LABORALES CUANDO SE PRESENTEN. </t>
  </si>
  <si>
    <t>ASESORAR  AL SISTEMA DE GESTION AMBIENTAL CON LA IMPLEMENTACIÓN DEL SGA (SISTEMA GLOBALMENTE ARMONIZADO)</t>
  </si>
  <si>
    <t>SENSIBILIZAR A LOS FUNCIONARIOS SOBRE LA PREVENCION DEL RIESGO PÚBLICO</t>
  </si>
  <si>
    <t xml:space="preserve">(7) Realizar análisis de ausentismo por enfermedad común y laboral </t>
  </si>
  <si>
    <t>(3.2) Mantener en 0 el indice de accidentes laborales mortales para el 2019</t>
  </si>
  <si>
    <t>Número de actividades  ejecutadas en el plan de acción de Seguridad Industrial/Número de actividades planeadas en el plan de acción de Seguridad Industria  x 100%</t>
  </si>
  <si>
    <t>(Número de días de trabajo perdidos por accidentes de trabajo en el 2018 + número de días cargados en el 2019 / horas hombre trabajadas en el 2019) *240,000</t>
  </si>
  <si>
    <t>(Número de accidentes de trabajo que se presentaron en el 2018 / total de horas hombre trabajadas en el 2019) *2400,000</t>
  </si>
  <si>
    <t>(Número de accidentes de trabajo mortales que se presentaron en el 2018 / total de accidentes de trabajao que se presentaron en el 2019 * 100</t>
  </si>
  <si>
    <t>Número de actividades  ejecutadas en el plan de acción de Medicina Preventiva /Número de actividades planeadas en el plan de acción de Medicina Preventiva  x 100%</t>
  </si>
  <si>
    <t>Número de actividades  ejecutadas en el plan de acción de emergencias /Número de actividades planeadas en el plan de acción de emergencias x 100%</t>
  </si>
  <si>
    <t xml:space="preserve">Número de días de ausencia por incapacidad laboral y común / número de días de trabajo programados (240 días)  * 100 </t>
  </si>
  <si>
    <t>Número de hallazgos del plan de mejoramiento / Número de hallazgos cerrados   x 100%</t>
  </si>
  <si>
    <t>Fecha de elaboración: 06   01  22</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</si>
</sst>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_ [$€-2]\ * #,##0.00_ ;_ [$€-2]\ * \-#,##0.00_ ;_ [$€-2]\ * &quot;-&quot;??_ "/>
    <numFmt numFmtId="187" formatCode="0.0"/>
    <numFmt numFmtId="188" formatCode="_(* #,##0_);_(* \(#,##0\);_(* &quot;-&quot;??_);_(@_)"/>
    <numFmt numFmtId="189" formatCode="_(&quot;$&quot;\ * #,##0_);_(&quot;$&quot;\ * \(#,##0\);_(&quot;$&quot;\ * &quot;-&quot;??_);_(@_)"/>
    <numFmt numFmtId="190" formatCode="0.0%"/>
    <numFmt numFmtId="191" formatCode="&quot;Sí&quot;;&quot;Sí&quot;;&quot;No&quot;"/>
    <numFmt numFmtId="192" formatCode="&quot;Verdadero&quot;;&quot;Verdadero&quot;;&quot;Falso&quot;"/>
    <numFmt numFmtId="193" formatCode="&quot;Activado&quot;;&quot;Activado&quot;;&quot;Desactivado&quot;"/>
    <numFmt numFmtId="194" formatCode="[$€-2]\ #,##0.00_);[Red]\([$€-2]\ #,##0.00\)"/>
  </numFmts>
  <fonts count="82">
    <font>
      <sz val="10"/>
      <name val="Arial"/>
      <family val="0"/>
    </font>
    <font>
      <sz val="11"/>
      <color indexed="8"/>
      <name val="Calibri"/>
      <family val="2"/>
    </font>
    <font>
      <sz val="10"/>
      <name val="Geneva"/>
      <family val="0"/>
    </font>
    <font>
      <sz val="10"/>
      <name val="Arial Narrow"/>
      <family val="2"/>
    </font>
    <font>
      <b/>
      <sz val="12"/>
      <name val="Arial Narrow"/>
      <family val="2"/>
    </font>
    <font>
      <sz val="9"/>
      <name val="Arial Narrow"/>
      <family val="2"/>
    </font>
    <font>
      <sz val="7"/>
      <name val="Arial Narrow"/>
      <family val="2"/>
    </font>
    <font>
      <sz val="8"/>
      <name val="Arial Narrow"/>
      <family val="2"/>
    </font>
    <font>
      <i/>
      <sz val="10"/>
      <name val="Arial Narrow"/>
      <family val="2"/>
    </font>
    <font>
      <sz val="8"/>
      <color indexed="8"/>
      <name val="Arial Narrow"/>
      <family val="2"/>
    </font>
    <font>
      <b/>
      <sz val="10"/>
      <name val="Arial Narrow"/>
      <family val="2"/>
    </font>
    <font>
      <b/>
      <sz val="11"/>
      <name val="Arial Narrow"/>
      <family val="2"/>
    </font>
    <font>
      <sz val="11"/>
      <name val="Arial Narrow"/>
      <family val="2"/>
    </font>
    <font>
      <sz val="12"/>
      <name val="Arial Narrow"/>
      <family val="2"/>
    </font>
    <font>
      <i/>
      <sz val="9"/>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sz val="9"/>
      <color indexed="8"/>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8"/>
      <color indexed="8"/>
      <name val="Arial Narrow"/>
      <family val="2"/>
    </font>
    <font>
      <sz val="11"/>
      <color indexed="8"/>
      <name val="Arial Narrow"/>
      <family val="2"/>
    </font>
    <font>
      <b/>
      <sz val="10"/>
      <color indexed="8"/>
      <name val="Arial Narrow"/>
      <family val="2"/>
    </font>
    <font>
      <sz val="7"/>
      <color indexed="8"/>
      <name val="Arial Narrow"/>
      <family val="2"/>
    </font>
    <font>
      <b/>
      <sz val="11"/>
      <color indexed="8"/>
      <name val="Arial Narrow"/>
      <family val="2"/>
    </font>
    <font>
      <b/>
      <sz val="11"/>
      <color indexed="63"/>
      <name val="Arial Narrow"/>
      <family val="2"/>
    </font>
    <font>
      <b/>
      <sz val="10"/>
      <color indexed="9"/>
      <name val="Arial"/>
      <family val="2"/>
    </font>
    <font>
      <sz val="10"/>
      <color indexed="8"/>
      <name val="Arial Narrow"/>
      <family val="2"/>
    </font>
    <font>
      <b/>
      <sz val="10"/>
      <color indexed="10"/>
      <name val="Arial Narrow"/>
      <family val="2"/>
    </font>
    <font>
      <sz val="12"/>
      <color indexed="8"/>
      <name val="Arial Narrow"/>
      <family val="2"/>
    </font>
    <font>
      <sz val="11"/>
      <color indexed="63"/>
      <name val="Arial Narrow"/>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sz val="9"/>
      <color theme="1"/>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rgb="FF000000"/>
      <name val="Arial Narrow"/>
      <family val="2"/>
    </font>
    <font>
      <b/>
      <sz val="8"/>
      <color rgb="FF000000"/>
      <name val="Arial Narrow"/>
      <family val="2"/>
    </font>
    <font>
      <sz val="11"/>
      <color theme="1"/>
      <name val="Arial Narrow"/>
      <family val="2"/>
    </font>
    <font>
      <sz val="8"/>
      <color theme="1"/>
      <name val="Arial Narrow"/>
      <family val="2"/>
    </font>
    <font>
      <b/>
      <sz val="10"/>
      <color theme="1"/>
      <name val="Arial Narrow"/>
      <family val="2"/>
    </font>
    <font>
      <sz val="7"/>
      <color theme="1"/>
      <name val="Arial Narrow"/>
      <family val="2"/>
    </font>
    <font>
      <b/>
      <sz val="11"/>
      <color theme="1"/>
      <name val="Arial Narrow"/>
      <family val="2"/>
    </font>
    <font>
      <b/>
      <sz val="11"/>
      <color rgb="FF333333"/>
      <name val="Arial Narrow"/>
      <family val="2"/>
    </font>
    <font>
      <b/>
      <sz val="10"/>
      <color theme="0"/>
      <name val="Arial"/>
      <family val="2"/>
    </font>
    <font>
      <sz val="10"/>
      <color theme="1"/>
      <name val="Arial Narrow"/>
      <family val="2"/>
    </font>
    <font>
      <b/>
      <sz val="10"/>
      <color rgb="FFFF0000"/>
      <name val="Arial Narrow"/>
      <family val="2"/>
    </font>
    <font>
      <sz val="12"/>
      <color theme="1"/>
      <name val="Arial Narrow"/>
      <family val="2"/>
    </font>
    <font>
      <b/>
      <sz val="8"/>
      <color theme="1"/>
      <name val="Arial Narrow"/>
      <family val="2"/>
    </font>
    <font>
      <sz val="11"/>
      <color rgb="FF333333"/>
      <name val="Arial Narrow"/>
      <family val="2"/>
    </font>
    <font>
      <b/>
      <sz val="10"/>
      <color rgb="FF000000"/>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3" tint="0.5999900102615356"/>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style="thin"/>
      <top style="thin"/>
      <bottom style="thin"/>
    </border>
    <border>
      <left>
        <color indexed="63"/>
      </left>
      <right style="thin"/>
      <top>
        <color indexed="63"/>
      </top>
      <bottom>
        <color indexed="63"/>
      </bottom>
    </border>
    <border>
      <left style="thin"/>
      <right>
        <color indexed="63"/>
      </right>
      <top>
        <color indexed="63"/>
      </top>
      <bottom style="thin"/>
    </border>
    <border>
      <left/>
      <right/>
      <top/>
      <bottom style="thin"/>
    </border>
    <border>
      <left>
        <color indexed="63"/>
      </left>
      <right style="thin"/>
      <top>
        <color indexed="63"/>
      </top>
      <bottom style="thin"/>
    </border>
    <border>
      <left>
        <color indexed="63"/>
      </left>
      <right>
        <color indexed="63"/>
      </right>
      <top>
        <color indexed="63"/>
      </top>
      <bottom style="double"/>
    </border>
    <border>
      <left>
        <color indexed="63"/>
      </left>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right/>
      <top style="thin"/>
      <bottom style="thin"/>
    </border>
    <border>
      <left style="thin"/>
      <right style="thin"/>
      <top style="thin"/>
      <bottom>
        <color indexed="63"/>
      </bottom>
    </border>
    <border>
      <left style="thin"/>
      <right style="thin"/>
      <top>
        <color indexed="63"/>
      </top>
      <bottom>
        <color indexed="63"/>
      </bottom>
    </border>
    <border>
      <left/>
      <right/>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186"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168" fontId="46" fillId="0" borderId="0" applyFont="0" applyFill="0" applyBorder="0" applyAlignment="0" applyProtection="0"/>
    <xf numFmtId="168" fontId="46" fillId="0" borderId="0" applyFont="0" applyFill="0" applyBorder="0" applyAlignment="0" applyProtection="0"/>
    <xf numFmtId="168" fontId="46" fillId="0" borderId="0" applyFont="0" applyFill="0" applyBorder="0" applyAlignment="0" applyProtection="0"/>
    <xf numFmtId="168" fontId="46" fillId="0" borderId="0" applyFont="0" applyFill="0" applyBorder="0" applyAlignment="0" applyProtection="0"/>
    <xf numFmtId="184" fontId="46" fillId="0" borderId="0" applyFont="0" applyFill="0" applyBorder="0" applyAlignment="0" applyProtection="0"/>
    <xf numFmtId="0" fontId="58" fillId="31" borderId="0" applyNumberFormat="0" applyBorder="0" applyAlignment="0" applyProtection="0"/>
    <xf numFmtId="0" fontId="2" fillId="0" borderId="0">
      <alignment/>
      <protection/>
    </xf>
    <xf numFmtId="0" fontId="0" fillId="0" borderId="0">
      <alignment/>
      <protection/>
    </xf>
    <xf numFmtId="0" fontId="46" fillId="0" borderId="0">
      <alignment/>
      <protection/>
    </xf>
    <xf numFmtId="0" fontId="59" fillId="0" borderId="0">
      <alignment/>
      <protection/>
    </xf>
    <xf numFmtId="0" fontId="0" fillId="0" borderId="0">
      <alignment/>
      <protection/>
    </xf>
    <xf numFmtId="0" fontId="60" fillId="0" borderId="0">
      <alignment/>
      <protection/>
    </xf>
    <xf numFmtId="0" fontId="46" fillId="0" borderId="0">
      <alignment/>
      <protection/>
    </xf>
    <xf numFmtId="0" fontId="0" fillId="32" borderId="5" applyNumberFormat="0" applyFont="0" applyAlignment="0" applyProtection="0"/>
    <xf numFmtId="9" fontId="0"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3" fillId="0" borderId="8" applyNumberFormat="0" applyFill="0" applyAlignment="0" applyProtection="0"/>
    <xf numFmtId="0" fontId="66" fillId="0" borderId="9" applyNumberFormat="0" applyFill="0" applyAlignment="0" applyProtection="0"/>
  </cellStyleXfs>
  <cellXfs count="238">
    <xf numFmtId="0" fontId="0" fillId="0" borderId="0" xfId="0" applyAlignment="1">
      <alignment/>
    </xf>
    <xf numFmtId="0" fontId="3" fillId="33" borderId="10" xfId="0" applyFont="1" applyFill="1" applyBorder="1" applyAlignment="1">
      <alignment vertical="center" wrapText="1"/>
    </xf>
    <xf numFmtId="0" fontId="3" fillId="33" borderId="0" xfId="0" applyFont="1" applyFill="1" applyBorder="1" applyAlignment="1">
      <alignment vertical="center" wrapText="1"/>
    </xf>
    <xf numFmtId="0" fontId="6" fillId="33" borderId="10" xfId="0" applyFont="1" applyFill="1" applyBorder="1" applyAlignment="1">
      <alignment horizontal="center" vertical="center"/>
    </xf>
    <xf numFmtId="0" fontId="7" fillId="33" borderId="11" xfId="70" applyFont="1" applyFill="1" applyBorder="1" applyAlignment="1">
      <alignment vertical="center"/>
      <protection/>
    </xf>
    <xf numFmtId="0" fontId="67" fillId="33" borderId="10" xfId="70" applyFont="1" applyFill="1" applyBorder="1">
      <alignment/>
      <protection/>
    </xf>
    <xf numFmtId="0" fontId="68" fillId="33" borderId="0" xfId="70" applyFont="1" applyFill="1" applyBorder="1" applyAlignment="1">
      <alignment horizontal="center" vertical="center" wrapText="1"/>
      <protection/>
    </xf>
    <xf numFmtId="0" fontId="68" fillId="33" borderId="12" xfId="70" applyFont="1" applyFill="1" applyBorder="1" applyAlignment="1">
      <alignment horizontal="center" vertical="center" wrapText="1"/>
      <protection/>
    </xf>
    <xf numFmtId="0" fontId="69" fillId="33" borderId="0" xfId="70" applyFont="1" applyFill="1" applyBorder="1" applyAlignment="1">
      <alignment horizontal="left" vertical="center" indent="8"/>
      <protection/>
    </xf>
    <xf numFmtId="0" fontId="69" fillId="33" borderId="0" xfId="70" applyFont="1" applyFill="1" applyBorder="1">
      <alignment/>
      <protection/>
    </xf>
    <xf numFmtId="0" fontId="70" fillId="33" borderId="13" xfId="70" applyFont="1" applyFill="1" applyBorder="1" applyAlignment="1">
      <alignment vertical="center" wrapText="1"/>
      <protection/>
    </xf>
    <xf numFmtId="0" fontId="70" fillId="33" borderId="14" xfId="70" applyFont="1" applyFill="1" applyBorder="1" applyAlignment="1">
      <alignment vertical="center" wrapText="1"/>
      <protection/>
    </xf>
    <xf numFmtId="0" fontId="70" fillId="33" borderId="14" xfId="70" applyFont="1" applyFill="1" applyBorder="1" applyAlignment="1" applyProtection="1">
      <alignment vertical="center" wrapText="1"/>
      <protection/>
    </xf>
    <xf numFmtId="0" fontId="69" fillId="33" borderId="14" xfId="70" applyFont="1" applyFill="1" applyBorder="1">
      <alignment/>
      <protection/>
    </xf>
    <xf numFmtId="0" fontId="70" fillId="33" borderId="14" xfId="70" applyFont="1" applyFill="1" applyBorder="1">
      <alignment/>
      <protection/>
    </xf>
    <xf numFmtId="0" fontId="70" fillId="33" borderId="15" xfId="70" applyFont="1" applyFill="1" applyBorder="1">
      <alignment/>
      <protection/>
    </xf>
    <xf numFmtId="0" fontId="8" fillId="33" borderId="12" xfId="68" applyFont="1" applyFill="1" applyBorder="1" applyAlignment="1">
      <alignment horizontal="center" wrapText="1"/>
      <protection/>
    </xf>
    <xf numFmtId="0" fontId="71" fillId="33" borderId="0" xfId="74" applyNumberFormat="1" applyFont="1" applyFill="1" applyBorder="1" applyAlignment="1">
      <alignment horizontal="center" vertical="center"/>
      <protection/>
    </xf>
    <xf numFmtId="0" fontId="8" fillId="33" borderId="10" xfId="68" applyFont="1" applyFill="1" applyBorder="1" applyAlignment="1">
      <alignment horizontal="center" wrapText="1"/>
      <protection/>
    </xf>
    <xf numFmtId="0" fontId="8" fillId="33" borderId="13" xfId="68" applyFont="1" applyFill="1" applyBorder="1" applyAlignment="1">
      <alignment horizontal="center" wrapText="1"/>
      <protection/>
    </xf>
    <xf numFmtId="0" fontId="8" fillId="33" borderId="14" xfId="68" applyFont="1" applyFill="1" applyBorder="1" applyAlignment="1">
      <alignment horizontal="center" wrapText="1"/>
      <protection/>
    </xf>
    <xf numFmtId="0" fontId="8" fillId="33" borderId="15" xfId="68" applyFont="1" applyFill="1" applyBorder="1" applyAlignment="1">
      <alignment horizontal="center" wrapText="1"/>
      <protection/>
    </xf>
    <xf numFmtId="0" fontId="8" fillId="33" borderId="0" xfId="68" applyFont="1" applyFill="1" applyBorder="1" applyAlignment="1">
      <alignment horizontal="center" wrapText="1"/>
      <protection/>
    </xf>
    <xf numFmtId="0" fontId="69" fillId="0" borderId="0" xfId="0" applyFont="1" applyAlignment="1">
      <alignment/>
    </xf>
    <xf numFmtId="0" fontId="10"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69" fillId="0" borderId="0" xfId="0" applyFont="1" applyFill="1" applyBorder="1" applyAlignment="1">
      <alignment/>
    </xf>
    <xf numFmtId="0" fontId="6" fillId="33" borderId="11" xfId="0" applyFont="1" applyFill="1" applyBorder="1" applyAlignment="1">
      <alignment vertical="center"/>
    </xf>
    <xf numFmtId="0" fontId="6" fillId="33" borderId="0" xfId="0" applyFont="1" applyFill="1" applyBorder="1" applyAlignment="1">
      <alignment vertical="center"/>
    </xf>
    <xf numFmtId="0" fontId="72" fillId="0" borderId="0" xfId="0" applyFont="1" applyAlignment="1">
      <alignment vertical="center"/>
    </xf>
    <xf numFmtId="0" fontId="6" fillId="33" borderId="16" xfId="0" applyFont="1" applyFill="1" applyBorder="1" applyAlignment="1">
      <alignment vertical="center"/>
    </xf>
    <xf numFmtId="0" fontId="6" fillId="33" borderId="16" xfId="0" applyFont="1" applyFill="1" applyBorder="1" applyAlignment="1">
      <alignment horizontal="left" vertical="center"/>
    </xf>
    <xf numFmtId="0" fontId="72" fillId="0" borderId="16" xfId="0" applyFont="1" applyBorder="1" applyAlignment="1">
      <alignment vertical="center"/>
    </xf>
    <xf numFmtId="0" fontId="72" fillId="0" borderId="0" xfId="0" applyFont="1" applyBorder="1" applyAlignment="1">
      <alignment vertical="center"/>
    </xf>
    <xf numFmtId="0" fontId="11" fillId="33" borderId="17" xfId="74" applyFont="1" applyFill="1" applyBorder="1" applyAlignment="1">
      <alignment horizontal="right" wrapText="1"/>
      <protection/>
    </xf>
    <xf numFmtId="0" fontId="12" fillId="33" borderId="12" xfId="74" applyFont="1" applyFill="1" applyBorder="1" applyAlignment="1">
      <alignment horizontal="right" wrapText="1"/>
      <protection/>
    </xf>
    <xf numFmtId="0" fontId="73" fillId="34" borderId="18" xfId="74" applyFont="1" applyFill="1" applyBorder="1" applyAlignment="1">
      <alignment horizontal="center" vertical="center"/>
      <protection/>
    </xf>
    <xf numFmtId="0" fontId="73" fillId="34" borderId="18" xfId="74" applyFont="1" applyFill="1" applyBorder="1" applyAlignment="1">
      <alignment horizontal="center" vertical="center" wrapText="1"/>
      <protection/>
    </xf>
    <xf numFmtId="0" fontId="13" fillId="0" borderId="19" xfId="74" applyFont="1" applyBorder="1" applyAlignment="1">
      <alignment horizontal="center" vertical="center" wrapText="1"/>
      <protection/>
    </xf>
    <xf numFmtId="0" fontId="13" fillId="0" borderId="20" xfId="74" applyFont="1" applyBorder="1" applyAlignment="1">
      <alignment horizontal="center" vertical="center" wrapText="1"/>
      <protection/>
    </xf>
    <xf numFmtId="0" fontId="13" fillId="33" borderId="20" xfId="74" applyFont="1" applyFill="1" applyBorder="1" applyAlignment="1">
      <alignment horizontal="center" vertical="center" wrapText="1"/>
      <protection/>
    </xf>
    <xf numFmtId="0" fontId="13" fillId="0" borderId="17" xfId="74" applyFont="1" applyBorder="1" applyAlignment="1">
      <alignment horizontal="center" vertical="center" wrapText="1"/>
      <protection/>
    </xf>
    <xf numFmtId="0" fontId="13" fillId="0" borderId="10" xfId="74" applyFont="1" applyBorder="1" applyAlignment="1">
      <alignment horizontal="center" vertical="center" wrapText="1"/>
      <protection/>
    </xf>
    <xf numFmtId="0" fontId="13" fillId="0" borderId="13" xfId="74" applyFont="1" applyBorder="1" applyAlignment="1">
      <alignment horizontal="center" vertical="center" wrapText="1"/>
      <protection/>
    </xf>
    <xf numFmtId="0" fontId="13" fillId="0" borderId="14" xfId="74" applyFont="1" applyBorder="1" applyAlignment="1">
      <alignment horizontal="center" vertical="center" wrapText="1"/>
      <protection/>
    </xf>
    <xf numFmtId="0" fontId="13" fillId="33" borderId="14" xfId="74" applyFont="1" applyFill="1" applyBorder="1" applyAlignment="1">
      <alignment horizontal="center" vertical="center" wrapText="1"/>
      <protection/>
    </xf>
    <xf numFmtId="0" fontId="13" fillId="0" borderId="15" xfId="74" applyFont="1" applyBorder="1" applyAlignment="1">
      <alignment horizontal="center" vertical="center" wrapText="1"/>
      <protection/>
    </xf>
    <xf numFmtId="0" fontId="3" fillId="33" borderId="19" xfId="0" applyFont="1" applyFill="1" applyBorder="1" applyAlignment="1">
      <alignment vertical="center" wrapText="1"/>
    </xf>
    <xf numFmtId="0" fontId="3" fillId="33" borderId="20" xfId="0" applyFont="1" applyFill="1" applyBorder="1" applyAlignment="1">
      <alignment vertical="center" wrapText="1"/>
    </xf>
    <xf numFmtId="0" fontId="3" fillId="33" borderId="17" xfId="0" applyFont="1" applyFill="1" applyBorder="1" applyAlignment="1">
      <alignment vertical="center" wrapText="1"/>
    </xf>
    <xf numFmtId="0" fontId="5" fillId="0" borderId="11" xfId="0" applyFont="1" applyFill="1" applyBorder="1" applyAlignment="1">
      <alignment horizontal="left" vertical="center" wrapText="1"/>
    </xf>
    <xf numFmtId="0" fontId="6" fillId="0" borderId="11" xfId="0" applyFont="1" applyFill="1" applyBorder="1" applyAlignment="1">
      <alignment horizontal="center" vertical="center"/>
    </xf>
    <xf numFmtId="0" fontId="8" fillId="0" borderId="10" xfId="68" applyFont="1" applyFill="1" applyBorder="1" applyAlignment="1">
      <alignment horizontal="center" wrapText="1"/>
      <protection/>
    </xf>
    <xf numFmtId="0" fontId="74" fillId="33" borderId="11" xfId="70" applyFont="1" applyFill="1" applyBorder="1" applyAlignment="1">
      <alignment horizontal="center" vertical="center" wrapText="1"/>
      <protection/>
    </xf>
    <xf numFmtId="0" fontId="6" fillId="33" borderId="0" xfId="0" applyFont="1" applyFill="1" applyBorder="1" applyAlignment="1">
      <alignment horizontal="center" vertical="center"/>
    </xf>
    <xf numFmtId="0" fontId="5" fillId="33" borderId="11" xfId="0" applyFont="1" applyFill="1" applyBorder="1" applyAlignment="1">
      <alignment horizontal="left" vertical="center" wrapText="1"/>
    </xf>
    <xf numFmtId="0" fontId="6" fillId="33" borderId="21" xfId="0" applyFont="1" applyFill="1" applyBorder="1" applyAlignment="1">
      <alignment vertical="center"/>
    </xf>
    <xf numFmtId="0" fontId="6" fillId="33" borderId="22" xfId="0" applyFont="1" applyFill="1" applyBorder="1" applyAlignment="1">
      <alignment vertical="center"/>
    </xf>
    <xf numFmtId="0" fontId="3" fillId="0" borderId="0" xfId="0" applyFont="1" applyAlignment="1">
      <alignment/>
    </xf>
    <xf numFmtId="0" fontId="12" fillId="33" borderId="15" xfId="74" applyFont="1" applyFill="1" applyBorder="1" applyAlignment="1">
      <alignment vertical="top" wrapText="1"/>
      <protection/>
    </xf>
    <xf numFmtId="0" fontId="3" fillId="33" borderId="19" xfId="0" applyFont="1" applyFill="1" applyBorder="1" applyAlignment="1">
      <alignment horizontal="center"/>
    </xf>
    <xf numFmtId="0" fontId="3" fillId="33" borderId="20" xfId="0" applyFont="1" applyFill="1" applyBorder="1" applyAlignment="1">
      <alignment horizontal="center"/>
    </xf>
    <xf numFmtId="0" fontId="3" fillId="33" borderId="17" xfId="0" applyFont="1" applyFill="1" applyBorder="1" applyAlignment="1">
      <alignment horizontal="center"/>
    </xf>
    <xf numFmtId="0" fontId="3" fillId="0" borderId="0" xfId="0" applyFont="1" applyAlignment="1">
      <alignment horizontal="center"/>
    </xf>
    <xf numFmtId="0" fontId="3" fillId="33" borderId="10" xfId="0" applyFont="1" applyFill="1" applyBorder="1" applyAlignment="1">
      <alignment horizontal="center"/>
    </xf>
    <xf numFmtId="0" fontId="3" fillId="33" borderId="0" xfId="0" applyFont="1" applyFill="1" applyBorder="1" applyAlignment="1">
      <alignment horizontal="center"/>
    </xf>
    <xf numFmtId="0" fontId="3" fillId="33" borderId="0" xfId="0" applyFont="1" applyFill="1" applyBorder="1" applyAlignment="1">
      <alignment/>
    </xf>
    <xf numFmtId="0" fontId="3" fillId="33" borderId="13" xfId="0" applyFont="1" applyFill="1" applyBorder="1" applyAlignment="1">
      <alignment horizontal="center"/>
    </xf>
    <xf numFmtId="0" fontId="3" fillId="33" borderId="14" xfId="0" applyFont="1" applyFill="1" applyBorder="1" applyAlignment="1">
      <alignment horizontal="center"/>
    </xf>
    <xf numFmtId="0" fontId="3" fillId="33" borderId="15" xfId="0" applyFont="1" applyFill="1" applyBorder="1" applyAlignment="1">
      <alignment horizontal="center"/>
    </xf>
    <xf numFmtId="0" fontId="3" fillId="0" borderId="0" xfId="0" applyFont="1" applyFill="1" applyBorder="1" applyAlignment="1">
      <alignment/>
    </xf>
    <xf numFmtId="0" fontId="10" fillId="35" borderId="11" xfId="0" applyFont="1" applyFill="1" applyBorder="1" applyAlignment="1">
      <alignment horizontal="center"/>
    </xf>
    <xf numFmtId="0" fontId="3" fillId="0" borderId="10" xfId="0" applyFont="1" applyBorder="1" applyAlignment="1">
      <alignment/>
    </xf>
    <xf numFmtId="0" fontId="3" fillId="0" borderId="0" xfId="0" applyFont="1" applyBorder="1" applyAlignment="1">
      <alignment/>
    </xf>
    <xf numFmtId="0" fontId="3" fillId="33" borderId="0" xfId="0" applyFont="1" applyFill="1" applyBorder="1" applyAlignment="1">
      <alignment/>
    </xf>
    <xf numFmtId="0" fontId="3" fillId="33" borderId="11" xfId="0" applyFont="1" applyFill="1" applyBorder="1" applyAlignment="1">
      <alignment vertical="center"/>
    </xf>
    <xf numFmtId="0" fontId="3" fillId="0" borderId="0" xfId="0" applyFont="1" applyFill="1" applyBorder="1" applyAlignment="1">
      <alignment horizontal="center"/>
    </xf>
    <xf numFmtId="0" fontId="3" fillId="0" borderId="0" xfId="0" applyFont="1" applyFill="1" applyAlignment="1">
      <alignment/>
    </xf>
    <xf numFmtId="0" fontId="3" fillId="33" borderId="0" xfId="0" applyFont="1" applyFill="1" applyBorder="1" applyAlignment="1">
      <alignment horizontal="center" vertical="top"/>
    </xf>
    <xf numFmtId="0" fontId="3" fillId="33" borderId="0" xfId="0" applyFont="1" applyFill="1" applyBorder="1" applyAlignment="1">
      <alignment horizontal="center" vertical="top" wrapText="1"/>
    </xf>
    <xf numFmtId="0" fontId="3" fillId="33" borderId="12" xfId="0" applyFont="1" applyFill="1" applyBorder="1" applyAlignment="1">
      <alignment/>
    </xf>
    <xf numFmtId="0" fontId="3" fillId="33" borderId="14" xfId="0" applyFont="1" applyFill="1" applyBorder="1" applyAlignment="1">
      <alignment/>
    </xf>
    <xf numFmtId="0" fontId="3" fillId="33" borderId="15" xfId="0" applyFont="1" applyFill="1" applyBorder="1" applyAlignment="1">
      <alignment/>
    </xf>
    <xf numFmtId="0" fontId="13" fillId="0" borderId="11" xfId="0" applyFont="1" applyBorder="1" applyAlignment="1">
      <alignment horizontal="center" vertical="center" wrapText="1"/>
    </xf>
    <xf numFmtId="0" fontId="13" fillId="33" borderId="11"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3" fillId="0" borderId="11" xfId="0" applyFont="1" applyBorder="1" applyAlignment="1">
      <alignment/>
    </xf>
    <xf numFmtId="0" fontId="10" fillId="0" borderId="0" xfId="0" applyFont="1" applyFill="1" applyBorder="1" applyAlignment="1">
      <alignment horizontal="center" vertical="center"/>
    </xf>
    <xf numFmtId="0" fontId="0" fillId="0" borderId="0" xfId="0" applyAlignment="1">
      <alignment horizontal="center"/>
    </xf>
    <xf numFmtId="0" fontId="0" fillId="0" borderId="11" xfId="0" applyBorder="1" applyAlignment="1">
      <alignment horizontal="center" vertical="center"/>
    </xf>
    <xf numFmtId="190" fontId="0" fillId="0" borderId="11" xfId="76" applyNumberFormat="1" applyFont="1" applyBorder="1" applyAlignment="1">
      <alignment horizontal="center" vertical="center"/>
    </xf>
    <xf numFmtId="190" fontId="0" fillId="0" borderId="11" xfId="76" applyNumberFormat="1" applyFont="1" applyBorder="1" applyAlignment="1">
      <alignment horizontal="center" vertical="center"/>
    </xf>
    <xf numFmtId="190" fontId="0" fillId="0" borderId="0" xfId="0" applyNumberFormat="1" applyAlignment="1">
      <alignment/>
    </xf>
    <xf numFmtId="0" fontId="75" fillId="36" borderId="11" xfId="0" applyFont="1" applyFill="1" applyBorder="1" applyAlignment="1">
      <alignment horizontal="center" vertical="center" wrapText="1"/>
    </xf>
    <xf numFmtId="0" fontId="75" fillId="36" borderId="11" xfId="0" applyFont="1" applyFill="1" applyBorder="1" applyAlignment="1">
      <alignment horizontal="center" vertical="center"/>
    </xf>
    <xf numFmtId="190" fontId="75" fillId="36" borderId="11" xfId="0" applyNumberFormat="1" applyFont="1" applyFill="1" applyBorder="1" applyAlignment="1">
      <alignment horizontal="center" vertical="center"/>
    </xf>
    <xf numFmtId="0" fontId="3" fillId="33" borderId="14" xfId="0" applyFont="1" applyFill="1" applyBorder="1" applyAlignment="1">
      <alignment horizontal="center" vertical="top"/>
    </xf>
    <xf numFmtId="0" fontId="3" fillId="0" borderId="11" xfId="0" applyFont="1" applyBorder="1" applyAlignment="1">
      <alignment horizontal="center" vertical="center"/>
    </xf>
    <xf numFmtId="0" fontId="3" fillId="0" borderId="11" xfId="70" applyFont="1" applyBorder="1" applyAlignment="1">
      <alignment vertical="center" wrapText="1"/>
      <protection/>
    </xf>
    <xf numFmtId="0" fontId="76" fillId="0" borderId="11" xfId="70" applyFont="1" applyBorder="1" applyAlignment="1">
      <alignment vertical="center" wrapText="1"/>
      <protection/>
    </xf>
    <xf numFmtId="0" fontId="71" fillId="0" borderId="11" xfId="70" applyFont="1" applyBorder="1" applyAlignment="1">
      <alignment horizontal="center" vertical="center"/>
      <protection/>
    </xf>
    <xf numFmtId="0" fontId="3" fillId="0" borderId="11" xfId="70" applyFont="1" applyBorder="1" applyAlignment="1">
      <alignment horizontal="left" vertical="center" wrapText="1"/>
      <protection/>
    </xf>
    <xf numFmtId="0" fontId="10" fillId="0" borderId="11" xfId="70" applyFont="1" applyBorder="1" applyAlignment="1">
      <alignment horizontal="center" vertical="center"/>
      <protection/>
    </xf>
    <xf numFmtId="0" fontId="77" fillId="0" borderId="11" xfId="70" applyFont="1" applyBorder="1" applyAlignment="1">
      <alignment horizontal="center" vertical="center"/>
      <protection/>
    </xf>
    <xf numFmtId="0" fontId="76" fillId="0" borderId="11" xfId="70" applyFont="1" applyBorder="1" applyAlignment="1">
      <alignment horizontal="left" vertical="center" wrapText="1"/>
      <protection/>
    </xf>
    <xf numFmtId="0" fontId="3" fillId="0" borderId="23" xfId="70" applyFont="1" applyBorder="1" applyAlignment="1">
      <alignment horizontal="left" vertical="center" wrapText="1"/>
      <protection/>
    </xf>
    <xf numFmtId="0" fontId="78" fillId="0" borderId="11" xfId="0" applyFont="1" applyBorder="1" applyAlignment="1">
      <alignment horizontal="center" vertical="center" wrapText="1"/>
    </xf>
    <xf numFmtId="0" fontId="3" fillId="0" borderId="24" xfId="0" applyFont="1" applyBorder="1" applyAlignment="1">
      <alignment horizontal="center" vertical="center"/>
    </xf>
    <xf numFmtId="0" fontId="10" fillId="0" borderId="11" xfId="0" applyFont="1" applyBorder="1" applyAlignment="1">
      <alignment horizontal="center" vertical="center"/>
    </xf>
    <xf numFmtId="0" fontId="71" fillId="37" borderId="11" xfId="70" applyFont="1" applyFill="1" applyBorder="1" applyAlignment="1">
      <alignment horizontal="center" vertical="center"/>
      <protection/>
    </xf>
    <xf numFmtId="0" fontId="76" fillId="0" borderId="11" xfId="70" applyFont="1" applyFill="1" applyBorder="1" applyAlignment="1">
      <alignment vertical="center" wrapText="1"/>
      <protection/>
    </xf>
    <xf numFmtId="0" fontId="3" fillId="0" borderId="11" xfId="70" applyFont="1" applyFill="1" applyBorder="1" applyAlignment="1">
      <alignment vertical="center" wrapText="1"/>
      <protection/>
    </xf>
    <xf numFmtId="0" fontId="3" fillId="0" borderId="11" xfId="70" applyFont="1" applyFill="1" applyBorder="1" applyAlignment="1">
      <alignment horizontal="left" vertical="center" wrapText="1"/>
      <protection/>
    </xf>
    <xf numFmtId="0" fontId="76" fillId="0" borderId="11" xfId="70" applyFont="1" applyFill="1" applyBorder="1" applyAlignment="1">
      <alignment horizontal="left" vertical="center" wrapText="1"/>
      <protection/>
    </xf>
    <xf numFmtId="0" fontId="76" fillId="0" borderId="23" xfId="70" applyFont="1" applyFill="1" applyBorder="1" applyAlignment="1">
      <alignment horizontal="left" vertical="center" wrapText="1"/>
      <protection/>
    </xf>
    <xf numFmtId="0" fontId="10" fillId="0" borderId="0" xfId="0" applyFont="1" applyBorder="1" applyAlignment="1">
      <alignment horizontal="center" vertical="center"/>
    </xf>
    <xf numFmtId="0" fontId="71" fillId="0" borderId="0" xfId="70" applyFont="1" applyBorder="1" applyAlignment="1">
      <alignment horizontal="center" vertical="center"/>
      <protection/>
    </xf>
    <xf numFmtId="0" fontId="73" fillId="33" borderId="20" xfId="74" applyFont="1" applyFill="1" applyBorder="1" applyAlignment="1">
      <alignment horizontal="center" vertical="center"/>
      <protection/>
    </xf>
    <xf numFmtId="0" fontId="12" fillId="0" borderId="20" xfId="0" applyFont="1" applyBorder="1" applyAlignment="1">
      <alignment/>
    </xf>
    <xf numFmtId="0" fontId="12" fillId="0" borderId="0" xfId="0" applyFont="1" applyAlignment="1">
      <alignment/>
    </xf>
    <xf numFmtId="9" fontId="73" fillId="33" borderId="0" xfId="78" applyFont="1" applyFill="1" applyBorder="1" applyAlignment="1">
      <alignment horizontal="center" vertical="center"/>
    </xf>
    <xf numFmtId="0" fontId="73" fillId="33" borderId="0" xfId="74" applyFont="1" applyFill="1" applyAlignment="1">
      <alignment horizontal="center" vertical="center"/>
      <protection/>
    </xf>
    <xf numFmtId="0" fontId="73" fillId="33" borderId="0" xfId="74" applyFont="1" applyFill="1" applyBorder="1" applyAlignment="1">
      <alignment horizontal="center" vertical="center"/>
      <protection/>
    </xf>
    <xf numFmtId="0" fontId="12" fillId="0" borderId="0" xfId="0" applyFont="1" applyBorder="1" applyAlignment="1">
      <alignment/>
    </xf>
    <xf numFmtId="9" fontId="3" fillId="33" borderId="0" xfId="0" applyNumberFormat="1" applyFont="1" applyFill="1" applyAlignment="1">
      <alignment horizontal="center" vertical="center"/>
    </xf>
    <xf numFmtId="0" fontId="3" fillId="33" borderId="20" xfId="0" applyFont="1" applyFill="1" applyBorder="1" applyAlignment="1">
      <alignment horizontal="center" vertical="center"/>
    </xf>
    <xf numFmtId="0" fontId="3" fillId="0" borderId="24" xfId="70" applyFont="1" applyFill="1" applyBorder="1" applyAlignment="1">
      <alignment horizontal="left" vertical="center" wrapText="1"/>
      <protection/>
    </xf>
    <xf numFmtId="0" fontId="3" fillId="0" borderId="25" xfId="0" applyFont="1" applyBorder="1" applyAlignment="1">
      <alignment horizontal="center" vertical="center"/>
    </xf>
    <xf numFmtId="0" fontId="10" fillId="33" borderId="11" xfId="0" applyFont="1" applyFill="1" applyBorder="1" applyAlignment="1">
      <alignment vertical="center"/>
    </xf>
    <xf numFmtId="0" fontId="7" fillId="0" borderId="11" xfId="70" applyFont="1" applyFill="1" applyBorder="1" applyAlignment="1">
      <alignment horizontal="center" vertical="center"/>
      <protection/>
    </xf>
    <xf numFmtId="0" fontId="7" fillId="0" borderId="0" xfId="70" applyFont="1" applyFill="1" applyBorder="1" applyAlignment="1">
      <alignment horizontal="center" vertical="center"/>
      <protection/>
    </xf>
    <xf numFmtId="0" fontId="7" fillId="33" borderId="11" xfId="70" applyFont="1" applyFill="1" applyBorder="1" applyAlignment="1">
      <alignment horizontal="center" vertical="center"/>
      <protection/>
    </xf>
    <xf numFmtId="0" fontId="74" fillId="33" borderId="11" xfId="70" applyFont="1" applyFill="1" applyBorder="1" applyAlignment="1">
      <alignment horizontal="center" vertical="center"/>
      <protection/>
    </xf>
    <xf numFmtId="0" fontId="69" fillId="0" borderId="19" xfId="73" applyFont="1" applyBorder="1" applyAlignment="1">
      <alignment horizontal="center"/>
      <protection/>
    </xf>
    <xf numFmtId="0" fontId="69" fillId="0" borderId="20" xfId="73" applyFont="1" applyBorder="1" applyAlignment="1">
      <alignment horizontal="center"/>
      <protection/>
    </xf>
    <xf numFmtId="0" fontId="69" fillId="0" borderId="10" xfId="73" applyFont="1" applyBorder="1" applyAlignment="1">
      <alignment horizontal="center"/>
      <protection/>
    </xf>
    <xf numFmtId="0" fontId="69" fillId="0" borderId="0" xfId="73" applyFont="1" applyBorder="1" applyAlignment="1">
      <alignment horizontal="center"/>
      <protection/>
    </xf>
    <xf numFmtId="0" fontId="69" fillId="0" borderId="13" xfId="73" applyFont="1" applyBorder="1" applyAlignment="1">
      <alignment horizontal="center"/>
      <protection/>
    </xf>
    <xf numFmtId="0" fontId="69" fillId="0" borderId="14" xfId="73" applyFont="1" applyBorder="1" applyAlignment="1">
      <alignment horizontal="center"/>
      <protection/>
    </xf>
    <xf numFmtId="0" fontId="79" fillId="0" borderId="20" xfId="70" applyFont="1" applyFill="1" applyBorder="1" applyAlignment="1" applyProtection="1">
      <alignment horizontal="right" vertical="center" wrapText="1"/>
      <protection/>
    </xf>
    <xf numFmtId="0" fontId="79" fillId="0" borderId="17" xfId="70" applyFont="1" applyFill="1" applyBorder="1" applyAlignment="1" applyProtection="1">
      <alignment horizontal="right" vertical="center" wrapText="1"/>
      <protection/>
    </xf>
    <xf numFmtId="0" fontId="79" fillId="0" borderId="0" xfId="70" applyFont="1" applyFill="1" applyBorder="1" applyAlignment="1" applyProtection="1">
      <alignment horizontal="right" vertical="center" wrapText="1"/>
      <protection/>
    </xf>
    <xf numFmtId="0" fontId="79" fillId="0" borderId="12" xfId="70" applyFont="1" applyFill="1" applyBorder="1" applyAlignment="1" applyProtection="1">
      <alignment horizontal="right" vertical="center" wrapText="1"/>
      <protection/>
    </xf>
    <xf numFmtId="0" fontId="79" fillId="0" borderId="14" xfId="70" applyFont="1" applyFill="1" applyBorder="1" applyAlignment="1" applyProtection="1">
      <alignment horizontal="right" vertical="center" wrapText="1"/>
      <protection/>
    </xf>
    <xf numFmtId="0" fontId="79" fillId="0" borderId="15" xfId="70" applyFont="1" applyFill="1" applyBorder="1" applyAlignment="1" applyProtection="1">
      <alignment horizontal="right" vertical="center" wrapText="1"/>
      <protection/>
    </xf>
    <xf numFmtId="0" fontId="70" fillId="0" borderId="21" xfId="70" applyFont="1" applyFill="1" applyBorder="1" applyAlignment="1" applyProtection="1">
      <alignment horizontal="left" vertical="center" wrapText="1"/>
      <protection/>
    </xf>
    <xf numFmtId="0" fontId="70" fillId="0" borderId="22" xfId="70" applyFont="1" applyFill="1" applyBorder="1" applyAlignment="1" applyProtection="1">
      <alignment horizontal="left" vertical="center" wrapText="1"/>
      <protection/>
    </xf>
    <xf numFmtId="0" fontId="70" fillId="0" borderId="21" xfId="70" applyFont="1" applyFill="1" applyBorder="1" applyAlignment="1" applyProtection="1">
      <alignment horizontal="center" vertical="center" wrapText="1"/>
      <protection/>
    </xf>
    <xf numFmtId="0" fontId="70" fillId="0" borderId="23" xfId="70" applyFont="1" applyFill="1" applyBorder="1" applyAlignment="1" applyProtection="1">
      <alignment horizontal="center" vertical="center" wrapText="1"/>
      <protection/>
    </xf>
    <xf numFmtId="0" fontId="70" fillId="0" borderId="22" xfId="70" applyFont="1" applyFill="1" applyBorder="1" applyAlignment="1" applyProtection="1">
      <alignment horizontal="center" vertical="center" wrapText="1"/>
      <protection/>
    </xf>
    <xf numFmtId="0" fontId="5" fillId="0" borderId="21" xfId="71" applyFont="1" applyFill="1" applyBorder="1" applyAlignment="1">
      <alignment horizontal="left" vertical="center" wrapText="1"/>
      <protection/>
    </xf>
    <xf numFmtId="0" fontId="5" fillId="0" borderId="22" xfId="71" applyFont="1" applyFill="1" applyBorder="1" applyAlignment="1">
      <alignment horizontal="left" vertical="center" wrapText="1"/>
      <protection/>
    </xf>
    <xf numFmtId="0" fontId="80" fillId="33" borderId="11" xfId="70" applyFont="1" applyFill="1" applyBorder="1" applyAlignment="1">
      <alignment horizontal="justify" vertical="center" wrapText="1"/>
      <protection/>
    </xf>
    <xf numFmtId="0" fontId="81" fillId="33" borderId="0" xfId="70" applyFont="1" applyFill="1" applyBorder="1" applyAlignment="1">
      <alignment horizontal="center" vertical="center" wrapText="1"/>
      <protection/>
    </xf>
    <xf numFmtId="0" fontId="74" fillId="33" borderId="11" xfId="70" applyFont="1" applyFill="1" applyBorder="1" applyAlignment="1">
      <alignment horizontal="center" vertical="center" wrapText="1"/>
      <protection/>
    </xf>
    <xf numFmtId="0" fontId="5" fillId="33" borderId="21" xfId="71" applyFont="1" applyFill="1" applyBorder="1" applyAlignment="1">
      <alignment horizontal="left" vertical="center" wrapText="1"/>
      <protection/>
    </xf>
    <xf numFmtId="0" fontId="5" fillId="33" borderId="22" xfId="71" applyFont="1" applyFill="1" applyBorder="1" applyAlignment="1">
      <alignment horizontal="left" vertical="center" wrapText="1"/>
      <protection/>
    </xf>
    <xf numFmtId="0" fontId="5" fillId="0" borderId="11" xfId="0" applyFont="1" applyBorder="1" applyAlignment="1">
      <alignment horizontal="left" vertical="center" wrapText="1"/>
    </xf>
    <xf numFmtId="0" fontId="69" fillId="33" borderId="19" xfId="0" applyFont="1" applyFill="1" applyBorder="1" applyAlignment="1">
      <alignment horizontal="center"/>
    </xf>
    <xf numFmtId="0" fontId="69" fillId="33" borderId="20" xfId="0" applyFont="1" applyFill="1" applyBorder="1" applyAlignment="1">
      <alignment horizontal="center"/>
    </xf>
    <xf numFmtId="0" fontId="4" fillId="33" borderId="20" xfId="0" applyFont="1" applyFill="1" applyBorder="1" applyAlignment="1">
      <alignment horizontal="right"/>
    </xf>
    <xf numFmtId="0" fontId="4" fillId="33" borderId="17" xfId="0" applyFont="1" applyFill="1" applyBorder="1" applyAlignment="1">
      <alignment horizontal="right"/>
    </xf>
    <xf numFmtId="0" fontId="69" fillId="33" borderId="13" xfId="0" applyFont="1" applyFill="1" applyBorder="1" applyAlignment="1">
      <alignment horizontal="center"/>
    </xf>
    <xf numFmtId="0" fontId="69" fillId="33" borderId="14" xfId="0" applyFont="1" applyFill="1" applyBorder="1" applyAlignment="1">
      <alignment horizontal="center"/>
    </xf>
    <xf numFmtId="0" fontId="3" fillId="33" borderId="14" xfId="0" applyFont="1" applyFill="1" applyBorder="1" applyAlignment="1">
      <alignment horizontal="right" vertical="top"/>
    </xf>
    <xf numFmtId="0" fontId="3" fillId="33" borderId="15" xfId="0" applyFont="1" applyFill="1" applyBorder="1" applyAlignment="1">
      <alignment horizontal="right" vertical="top"/>
    </xf>
    <xf numFmtId="0" fontId="69" fillId="0" borderId="14" xfId="0" applyFont="1" applyBorder="1" applyAlignment="1">
      <alignment horizontal="center"/>
    </xf>
    <xf numFmtId="0" fontId="5"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69" fillId="0" borderId="26" xfId="0" applyFont="1" applyBorder="1" applyAlignment="1">
      <alignment horizontal="center"/>
    </xf>
    <xf numFmtId="0" fontId="10" fillId="35" borderId="27" xfId="0" applyFont="1" applyFill="1" applyBorder="1" applyAlignment="1">
      <alignment horizontal="center" vertical="center" wrapText="1"/>
    </xf>
    <xf numFmtId="0" fontId="10" fillId="35" borderId="28" xfId="0" applyFont="1" applyFill="1" applyBorder="1" applyAlignment="1">
      <alignment horizontal="center" vertical="center" wrapText="1"/>
    </xf>
    <xf numFmtId="0" fontId="10" fillId="35" borderId="29" xfId="0" applyFont="1" applyFill="1" applyBorder="1" applyAlignment="1">
      <alignment horizontal="center" vertical="center" wrapText="1"/>
    </xf>
    <xf numFmtId="0" fontId="69" fillId="0" borderId="28" xfId="0" applyFont="1" applyBorder="1" applyAlignment="1">
      <alignment horizontal="center"/>
    </xf>
    <xf numFmtId="0" fontId="10" fillId="0" borderId="30" xfId="0" applyFont="1" applyBorder="1" applyAlignment="1">
      <alignment horizontal="left" vertical="center" wrapText="1"/>
    </xf>
    <xf numFmtId="0" fontId="10" fillId="0" borderId="31" xfId="0" applyFont="1" applyBorder="1" applyAlignment="1">
      <alignment horizontal="left" vertical="center" wrapText="1"/>
    </xf>
    <xf numFmtId="0" fontId="10" fillId="0" borderId="32" xfId="0" applyFont="1" applyBorder="1" applyAlignment="1">
      <alignment horizontal="left" vertical="center" wrapText="1"/>
    </xf>
    <xf numFmtId="0" fontId="7" fillId="33" borderId="18" xfId="0" applyFont="1" applyFill="1" applyBorder="1" applyAlignment="1">
      <alignment horizontal="center" vertical="center"/>
    </xf>
    <xf numFmtId="0" fontId="5" fillId="33" borderId="21" xfId="0" applyFont="1" applyFill="1" applyBorder="1" applyAlignment="1">
      <alignment horizontal="left" vertical="center" wrapText="1"/>
    </xf>
    <xf numFmtId="0" fontId="5" fillId="33" borderId="23" xfId="0" applyFont="1" applyFill="1" applyBorder="1" applyAlignment="1">
      <alignment horizontal="left" vertical="center" wrapText="1"/>
    </xf>
    <xf numFmtId="0" fontId="5" fillId="33" borderId="22" xfId="0" applyFont="1" applyFill="1" applyBorder="1" applyAlignment="1">
      <alignment horizontal="left" vertical="center" wrapText="1"/>
    </xf>
    <xf numFmtId="0" fontId="73" fillId="34" borderId="21" xfId="74" applyFont="1" applyFill="1" applyBorder="1" applyAlignment="1">
      <alignment horizontal="center" vertical="center"/>
      <protection/>
    </xf>
    <xf numFmtId="0" fontId="73" fillId="34" borderId="22" xfId="74" applyFont="1" applyFill="1" applyBorder="1" applyAlignment="1">
      <alignment horizontal="center" vertical="center"/>
      <protection/>
    </xf>
    <xf numFmtId="0" fontId="11" fillId="0" borderId="19" xfId="74" applyFont="1" applyBorder="1" applyAlignment="1">
      <alignment horizontal="center" vertical="center" wrapText="1"/>
      <protection/>
    </xf>
    <xf numFmtId="0" fontId="11" fillId="0" borderId="20" xfId="74" applyFont="1" applyBorder="1" applyAlignment="1">
      <alignment horizontal="center" vertical="center" wrapText="1"/>
      <protection/>
    </xf>
    <xf numFmtId="0" fontId="11" fillId="0" borderId="10" xfId="74" applyFont="1" applyBorder="1" applyAlignment="1">
      <alignment horizontal="center" vertical="center" wrapText="1"/>
      <protection/>
    </xf>
    <xf numFmtId="0" fontId="11" fillId="0" borderId="0" xfId="74" applyFont="1" applyBorder="1" applyAlignment="1">
      <alignment horizontal="center" vertical="center" wrapText="1"/>
      <protection/>
    </xf>
    <xf numFmtId="0" fontId="11" fillId="0" borderId="13" xfId="74" applyFont="1" applyBorder="1" applyAlignment="1">
      <alignment horizontal="center" vertical="center" wrapText="1"/>
      <protection/>
    </xf>
    <xf numFmtId="0" fontId="11" fillId="0" borderId="14" xfId="74" applyFont="1" applyBorder="1" applyAlignment="1">
      <alignment horizontal="center" vertical="center" wrapText="1"/>
      <protection/>
    </xf>
    <xf numFmtId="0" fontId="5" fillId="33" borderId="21"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13" fillId="0" borderId="19"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5" xfId="0" applyFont="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7" fillId="33" borderId="20" xfId="0" applyFont="1" applyFill="1" applyBorder="1" applyAlignment="1">
      <alignment horizontal="center" vertical="center"/>
    </xf>
    <xf numFmtId="0" fontId="13" fillId="0" borderId="0" xfId="74" applyFont="1" applyBorder="1" applyAlignment="1">
      <alignment horizontal="center" vertical="center" wrapText="1"/>
      <protection/>
    </xf>
    <xf numFmtId="0" fontId="13" fillId="0" borderId="12" xfId="74" applyFont="1" applyBorder="1" applyAlignment="1">
      <alignment horizontal="center" vertical="center" wrapText="1"/>
      <protection/>
    </xf>
    <xf numFmtId="0" fontId="14" fillId="33" borderId="11" xfId="68" applyFont="1" applyFill="1" applyBorder="1" applyAlignment="1">
      <alignment horizontal="left" vertical="center" wrapText="1"/>
      <protection/>
    </xf>
    <xf numFmtId="0" fontId="6" fillId="33" borderId="21"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2"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2" xfId="0" applyFont="1" applyFill="1" applyBorder="1" applyAlignment="1">
      <alignment horizontal="center" vertical="center"/>
    </xf>
    <xf numFmtId="0" fontId="3" fillId="33" borderId="0" xfId="0" applyFont="1" applyFill="1" applyBorder="1" applyAlignment="1">
      <alignment horizontal="right" vertical="center" wrapText="1"/>
    </xf>
    <xf numFmtId="0" fontId="3" fillId="33" borderId="12" xfId="0" applyFont="1" applyFill="1" applyBorder="1" applyAlignment="1">
      <alignment horizontal="right" vertical="center" wrapText="1"/>
    </xf>
    <xf numFmtId="0" fontId="5" fillId="33" borderId="11" xfId="0" applyFont="1" applyFill="1" applyBorder="1" applyAlignment="1">
      <alignment horizontal="left" vertical="center" wrapText="1"/>
    </xf>
    <xf numFmtId="0" fontId="10" fillId="34" borderId="11" xfId="0" applyFont="1" applyFill="1" applyBorder="1" applyAlignment="1">
      <alignment horizontal="center"/>
    </xf>
    <xf numFmtId="0" fontId="5" fillId="0" borderId="23" xfId="0" applyFont="1" applyFill="1" applyBorder="1" applyAlignment="1">
      <alignment horizontal="center" vertical="center" wrapText="1"/>
    </xf>
    <xf numFmtId="0" fontId="10" fillId="34" borderId="11" xfId="0" applyFont="1" applyFill="1" applyBorder="1" applyAlignment="1">
      <alignment horizontal="center" vertical="center"/>
    </xf>
    <xf numFmtId="0" fontId="10" fillId="35" borderId="11" xfId="0" applyFont="1" applyFill="1" applyBorder="1" applyAlignment="1">
      <alignment horizontal="center"/>
    </xf>
    <xf numFmtId="0" fontId="6" fillId="33" borderId="0" xfId="0" applyFont="1" applyFill="1" applyBorder="1" applyAlignment="1">
      <alignment horizontal="center" vertical="center"/>
    </xf>
    <xf numFmtId="0" fontId="6" fillId="0" borderId="23" xfId="0" applyFont="1" applyFill="1" applyBorder="1" applyAlignment="1">
      <alignment horizontal="center" vertical="center"/>
    </xf>
    <xf numFmtId="0" fontId="8" fillId="33" borderId="21" xfId="68" applyFont="1" applyFill="1" applyBorder="1" applyAlignment="1">
      <alignment horizontal="left" vertical="center" wrapText="1"/>
      <protection/>
    </xf>
    <xf numFmtId="0" fontId="8" fillId="33" borderId="23" xfId="68" applyFont="1" applyFill="1" applyBorder="1" applyAlignment="1">
      <alignment horizontal="left" vertical="center" wrapText="1"/>
      <protection/>
    </xf>
    <xf numFmtId="0" fontId="8" fillId="33" borderId="22" xfId="68" applyFont="1" applyFill="1" applyBorder="1" applyAlignment="1">
      <alignment horizontal="left" vertical="center" wrapText="1"/>
      <protection/>
    </xf>
    <xf numFmtId="0" fontId="3" fillId="33" borderId="14" xfId="0" applyFont="1" applyFill="1" applyBorder="1" applyAlignment="1">
      <alignment horizontal="center" vertical="top"/>
    </xf>
    <xf numFmtId="0" fontId="10" fillId="0" borderId="23" xfId="0" applyFont="1" applyFill="1" applyBorder="1" applyAlignment="1">
      <alignment horizontal="center" vertical="center"/>
    </xf>
    <xf numFmtId="0" fontId="8" fillId="0" borderId="0" xfId="68" applyFont="1" applyFill="1" applyBorder="1" applyAlignment="1">
      <alignment horizontal="center" wrapText="1"/>
      <protection/>
    </xf>
    <xf numFmtId="0" fontId="8" fillId="0" borderId="12" xfId="68" applyFont="1" applyFill="1" applyBorder="1" applyAlignment="1">
      <alignment horizontal="center" wrapText="1"/>
      <protection/>
    </xf>
    <xf numFmtId="0" fontId="3" fillId="33" borderId="11" xfId="0" applyFont="1" applyFill="1" applyBorder="1" applyAlignment="1">
      <alignment horizontal="left" vertical="center"/>
    </xf>
    <xf numFmtId="0" fontId="3" fillId="33" borderId="0" xfId="0" applyFont="1" applyFill="1" applyBorder="1" applyAlignment="1">
      <alignment horizontal="left" vertical="center"/>
    </xf>
    <xf numFmtId="0" fontId="10" fillId="0" borderId="14" xfId="0" applyFont="1" applyFill="1" applyBorder="1" applyAlignment="1">
      <alignment horizontal="center" vertical="center"/>
    </xf>
    <xf numFmtId="0" fontId="10" fillId="0" borderId="11" xfId="0" applyFont="1" applyBorder="1" applyAlignment="1">
      <alignment horizontal="center" vertical="center"/>
    </xf>
    <xf numFmtId="0" fontId="3" fillId="0" borderId="24" xfId="70" applyFont="1" applyFill="1" applyBorder="1" applyAlignment="1">
      <alignment horizontal="left" vertical="center" wrapText="1"/>
      <protection/>
    </xf>
    <xf numFmtId="0" fontId="3" fillId="0" borderId="18" xfId="70" applyFont="1" applyFill="1" applyBorder="1" applyAlignment="1">
      <alignment horizontal="left" vertical="center" wrapText="1"/>
      <protection/>
    </xf>
    <xf numFmtId="0" fontId="3" fillId="0" borderId="25" xfId="0" applyFont="1" applyBorder="1" applyAlignment="1">
      <alignment horizontal="center" vertical="center"/>
    </xf>
    <xf numFmtId="0" fontId="3" fillId="0" borderId="18" xfId="0" applyFont="1" applyBorder="1" applyAlignment="1">
      <alignment horizontal="center" vertical="center"/>
    </xf>
    <xf numFmtId="0" fontId="10" fillId="0" borderId="0" xfId="0" applyFont="1" applyFill="1" applyBorder="1" applyAlignment="1">
      <alignment horizontal="center" vertical="center"/>
    </xf>
  </cellXfs>
  <cellStyles count="7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Millares [0] 2" xfId="52"/>
    <cellStyle name="Millares [0] 2 2" xfId="53"/>
    <cellStyle name="Millares [0] 2 2 2" xfId="54"/>
    <cellStyle name="Millares [0] 2 3" xfId="55"/>
    <cellStyle name="Millares 2" xfId="56"/>
    <cellStyle name="Millares 2 2" xfId="57"/>
    <cellStyle name="Millares 2 2 2" xfId="58"/>
    <cellStyle name="Millares 2 3" xfId="59"/>
    <cellStyle name="Currency" xfId="60"/>
    <cellStyle name="Currency [0]" xfId="61"/>
    <cellStyle name="Moneda [0] 2" xfId="62"/>
    <cellStyle name="Moneda [0] 2 2" xfId="63"/>
    <cellStyle name="Moneda [0] 2 2 2" xfId="64"/>
    <cellStyle name="Moneda [0] 2 3" xfId="65"/>
    <cellStyle name="Moneda 2" xfId="66"/>
    <cellStyle name="Neutral" xfId="67"/>
    <cellStyle name="Normal 2" xfId="68"/>
    <cellStyle name="Normal 2 2" xfId="69"/>
    <cellStyle name="Normal 2 2 2" xfId="70"/>
    <cellStyle name="Normal 2 3" xfId="71"/>
    <cellStyle name="Normal 3" xfId="72"/>
    <cellStyle name="Normal 3 2" xfId="73"/>
    <cellStyle name="Normal 4" xfId="74"/>
    <cellStyle name="Notas" xfId="75"/>
    <cellStyle name="Percent" xfId="76"/>
    <cellStyle name="Porcentaje 2" xfId="77"/>
    <cellStyle name="Porcentaje 3" xfId="78"/>
    <cellStyle name="Salida" xfId="79"/>
    <cellStyle name="Texto de advertencia" xfId="80"/>
    <cellStyle name="Texto explicativo" xfId="81"/>
    <cellStyle name="Título" xfId="82"/>
    <cellStyle name="Título 2" xfId="83"/>
    <cellStyle name="Título 3" xfId="84"/>
    <cellStyle name="Total" xfId="85"/>
  </cellStyles>
  <dxfs count="73">
    <dxf>
      <fill>
        <patternFill>
          <bgColor theme="9" tint="0.3999499976634979"/>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9" tint="0.3999499976634979"/>
        </patternFill>
      </fill>
    </dxf>
    <dxf>
      <fill>
        <patternFill>
          <bgColor theme="3"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457200</xdr:colOff>
      <xdr:row>0</xdr:row>
      <xdr:rowOff>28575</xdr:rowOff>
    </xdr:from>
    <xdr:to>
      <xdr:col>1</xdr:col>
      <xdr:colOff>409575</xdr:colOff>
      <xdr:row>5</xdr:row>
      <xdr:rowOff>19050</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457200" y="28575"/>
          <a:ext cx="714375"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104775</xdr:rowOff>
    </xdr:from>
    <xdr:to>
      <xdr:col>0</xdr:col>
      <xdr:colOff>762000</xdr:colOff>
      <xdr:row>1</xdr:row>
      <xdr:rowOff>209550</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295275" y="104775"/>
          <a:ext cx="466725" cy="504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0</xdr:row>
      <xdr:rowOff>57150</xdr:rowOff>
    </xdr:from>
    <xdr:to>
      <xdr:col>0</xdr:col>
      <xdr:colOff>1009650</xdr:colOff>
      <xdr:row>2</xdr:row>
      <xdr:rowOff>133350</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352425" y="57150"/>
          <a:ext cx="657225" cy="590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104775</xdr:rowOff>
    </xdr:from>
    <xdr:to>
      <xdr:col>0</xdr:col>
      <xdr:colOff>762000</xdr:colOff>
      <xdr:row>1</xdr:row>
      <xdr:rowOff>209550</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295275" y="104775"/>
          <a:ext cx="466725" cy="504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95250</xdr:rowOff>
    </xdr:from>
    <xdr:to>
      <xdr:col>1</xdr:col>
      <xdr:colOff>552450</xdr:colOff>
      <xdr:row>3</xdr:row>
      <xdr:rowOff>133350</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161925" y="95250"/>
          <a:ext cx="70485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0"/>
  <sheetViews>
    <sheetView view="pageBreakPreview" zoomScaleSheetLayoutView="100" zoomScalePageLayoutView="0" workbookViewId="0" topLeftCell="A1">
      <selection activeCell="A1" sqref="A1:IV16384"/>
    </sheetView>
  </sheetViews>
  <sheetFormatPr defaultColWidth="11.421875" defaultRowHeight="12.75"/>
  <cols>
    <col min="1" max="5" width="11.421875" style="59" customWidth="1"/>
    <col min="6" max="6" width="9.421875" style="59" customWidth="1"/>
    <col min="7" max="7" width="9.140625" style="59" customWidth="1"/>
    <col min="8" max="8" width="9.57421875" style="59" customWidth="1"/>
    <col min="9" max="16384" width="11.421875" style="59" customWidth="1"/>
  </cols>
  <sheetData>
    <row r="1" spans="1:9" ht="12.75">
      <c r="A1" s="134"/>
      <c r="B1" s="135"/>
      <c r="C1" s="135"/>
      <c r="D1" s="135"/>
      <c r="E1" s="135"/>
      <c r="F1" s="135"/>
      <c r="G1" s="140" t="s">
        <v>30</v>
      </c>
      <c r="H1" s="140"/>
      <c r="I1" s="141"/>
    </row>
    <row r="2" spans="1:9" ht="12.75">
      <c r="A2" s="136"/>
      <c r="B2" s="137"/>
      <c r="C2" s="137"/>
      <c r="D2" s="137"/>
      <c r="E2" s="137"/>
      <c r="F2" s="137"/>
      <c r="G2" s="142"/>
      <c r="H2" s="142"/>
      <c r="I2" s="143"/>
    </row>
    <row r="3" spans="1:9" ht="12.75">
      <c r="A3" s="136"/>
      <c r="B3" s="137"/>
      <c r="C3" s="137"/>
      <c r="D3" s="137"/>
      <c r="E3" s="137"/>
      <c r="F3" s="137"/>
      <c r="G3" s="142"/>
      <c r="H3" s="142"/>
      <c r="I3" s="143"/>
    </row>
    <row r="4" spans="1:9" ht="12.75">
      <c r="A4" s="136"/>
      <c r="B4" s="137"/>
      <c r="C4" s="137"/>
      <c r="D4" s="137"/>
      <c r="E4" s="137"/>
      <c r="F4" s="137"/>
      <c r="G4" s="142"/>
      <c r="H4" s="142"/>
      <c r="I4" s="143"/>
    </row>
    <row r="5" spans="1:9" ht="12.75">
      <c r="A5" s="136"/>
      <c r="B5" s="137"/>
      <c r="C5" s="137"/>
      <c r="D5" s="137"/>
      <c r="E5" s="137"/>
      <c r="F5" s="137"/>
      <c r="G5" s="142"/>
      <c r="H5" s="142"/>
      <c r="I5" s="143"/>
    </row>
    <row r="6" spans="1:9" ht="12.75">
      <c r="A6" s="138"/>
      <c r="B6" s="139"/>
      <c r="C6" s="139"/>
      <c r="D6" s="139"/>
      <c r="E6" s="139"/>
      <c r="F6" s="139"/>
      <c r="G6" s="144"/>
      <c r="H6" s="144"/>
      <c r="I6" s="145"/>
    </row>
    <row r="7" spans="1:9" ht="13.5">
      <c r="A7" s="146" t="s">
        <v>4</v>
      </c>
      <c r="B7" s="147"/>
      <c r="C7" s="148" t="s">
        <v>1</v>
      </c>
      <c r="D7" s="149"/>
      <c r="E7" s="149"/>
      <c r="F7" s="149"/>
      <c r="G7" s="150"/>
      <c r="H7" s="151" t="s">
        <v>60</v>
      </c>
      <c r="I7" s="152"/>
    </row>
    <row r="8" spans="1:9" ht="26.25" customHeight="1">
      <c r="A8" s="146" t="s">
        <v>5</v>
      </c>
      <c r="B8" s="147"/>
      <c r="C8" s="148" t="s">
        <v>73</v>
      </c>
      <c r="D8" s="149"/>
      <c r="E8" s="149"/>
      <c r="F8" s="149"/>
      <c r="G8" s="150"/>
      <c r="H8" s="156" t="s">
        <v>65</v>
      </c>
      <c r="I8" s="157"/>
    </row>
    <row r="9" spans="1:9" ht="13.5">
      <c r="A9" s="146" t="s">
        <v>0</v>
      </c>
      <c r="B9" s="147"/>
      <c r="C9" s="148" t="s">
        <v>64</v>
      </c>
      <c r="D9" s="149"/>
      <c r="E9" s="149"/>
      <c r="F9" s="149"/>
      <c r="G9" s="150"/>
      <c r="H9" s="156" t="s">
        <v>54</v>
      </c>
      <c r="I9" s="157"/>
    </row>
    <row r="10" spans="1:9" ht="13.5">
      <c r="A10" s="5"/>
      <c r="B10" s="6"/>
      <c r="C10" s="6"/>
      <c r="D10" s="6"/>
      <c r="E10" s="6"/>
      <c r="F10" s="6"/>
      <c r="G10" s="6"/>
      <c r="H10" s="6"/>
      <c r="I10" s="7"/>
    </row>
    <row r="11" spans="1:9" ht="54.75" customHeight="1">
      <c r="A11" s="5"/>
      <c r="B11" s="154" t="s">
        <v>31</v>
      </c>
      <c r="C11" s="154"/>
      <c r="D11" s="154"/>
      <c r="E11" s="154"/>
      <c r="F11" s="154"/>
      <c r="G11" s="154"/>
      <c r="H11" s="154"/>
      <c r="I11" s="7"/>
    </row>
    <row r="12" spans="1:9" ht="13.5">
      <c r="A12" s="5"/>
      <c r="B12" s="6"/>
      <c r="C12" s="6"/>
      <c r="D12" s="6"/>
      <c r="E12" s="6"/>
      <c r="F12" s="6"/>
      <c r="G12" s="6"/>
      <c r="H12" s="6"/>
      <c r="I12" s="7"/>
    </row>
    <row r="13" spans="1:9" ht="16.5">
      <c r="A13" s="5"/>
      <c r="B13" s="155" t="s">
        <v>32</v>
      </c>
      <c r="C13" s="155"/>
      <c r="D13" s="155"/>
      <c r="E13" s="155"/>
      <c r="F13" s="155"/>
      <c r="G13" s="155"/>
      <c r="H13" s="155"/>
      <c r="I13" s="7"/>
    </row>
    <row r="14" spans="1:9" ht="16.5">
      <c r="A14" s="5"/>
      <c r="B14" s="54" t="s">
        <v>33</v>
      </c>
      <c r="C14" s="133" t="s">
        <v>34</v>
      </c>
      <c r="D14" s="133"/>
      <c r="E14" s="133"/>
      <c r="F14" s="133"/>
      <c r="G14" s="133"/>
      <c r="H14" s="133"/>
      <c r="I14" s="7"/>
    </row>
    <row r="15" spans="1:9" ht="28.5" customHeight="1">
      <c r="A15" s="5"/>
      <c r="B15" s="54">
        <v>1</v>
      </c>
      <c r="C15" s="153" t="s">
        <v>35</v>
      </c>
      <c r="D15" s="153"/>
      <c r="E15" s="153"/>
      <c r="F15" s="153"/>
      <c r="G15" s="153"/>
      <c r="H15" s="153"/>
      <c r="I15" s="7"/>
    </row>
    <row r="16" spans="1:9" ht="87.75" customHeight="1">
      <c r="A16" s="5"/>
      <c r="B16" s="54">
        <v>2</v>
      </c>
      <c r="C16" s="153" t="s">
        <v>66</v>
      </c>
      <c r="D16" s="153"/>
      <c r="E16" s="153"/>
      <c r="F16" s="153"/>
      <c r="G16" s="153"/>
      <c r="H16" s="153"/>
      <c r="I16" s="7"/>
    </row>
    <row r="17" spans="1:9" ht="62.25" customHeight="1">
      <c r="A17" s="5"/>
      <c r="B17" s="8"/>
      <c r="C17" s="9"/>
      <c r="D17" s="6"/>
      <c r="E17" s="6"/>
      <c r="F17" s="6"/>
      <c r="G17" s="6"/>
      <c r="H17" s="6"/>
      <c r="I17" s="7"/>
    </row>
    <row r="18" spans="1:9" ht="12.75">
      <c r="A18" s="4" t="s">
        <v>36</v>
      </c>
      <c r="B18" s="132" t="s">
        <v>71</v>
      </c>
      <c r="C18" s="132"/>
      <c r="D18" s="132"/>
      <c r="E18" s="6"/>
      <c r="F18" s="6"/>
      <c r="G18" s="6"/>
      <c r="H18" s="130" t="s">
        <v>78</v>
      </c>
      <c r="I18" s="130"/>
    </row>
    <row r="19" spans="1:9" ht="16.5">
      <c r="A19" s="10"/>
      <c r="B19" s="11"/>
      <c r="C19" s="11"/>
      <c r="D19" s="12"/>
      <c r="E19" s="13"/>
      <c r="F19" s="14"/>
      <c r="G19" s="14"/>
      <c r="H19" s="14"/>
      <c r="I19" s="15"/>
    </row>
    <row r="20" spans="1:9" ht="12.75">
      <c r="A20" s="131" t="s">
        <v>6</v>
      </c>
      <c r="B20" s="131"/>
      <c r="C20" s="131"/>
      <c r="D20" s="131"/>
      <c r="E20" s="131"/>
      <c r="F20" s="131"/>
      <c r="G20" s="131"/>
      <c r="H20" s="131"/>
      <c r="I20" s="131"/>
    </row>
  </sheetData>
  <sheetProtection/>
  <mergeCells count="19">
    <mergeCell ref="C16:H16"/>
    <mergeCell ref="B11:H11"/>
    <mergeCell ref="B13:H13"/>
    <mergeCell ref="A8:B8"/>
    <mergeCell ref="C8:G8"/>
    <mergeCell ref="H8:I8"/>
    <mergeCell ref="A9:B9"/>
    <mergeCell ref="C9:G9"/>
    <mergeCell ref="H9:I9"/>
    <mergeCell ref="H18:I18"/>
    <mergeCell ref="A20:I20"/>
    <mergeCell ref="B18:D18"/>
    <mergeCell ref="C14:H14"/>
    <mergeCell ref="A1:F6"/>
    <mergeCell ref="G1:I6"/>
    <mergeCell ref="A7:B7"/>
    <mergeCell ref="C7:G7"/>
    <mergeCell ref="H7:I7"/>
    <mergeCell ref="C15:H15"/>
  </mergeCells>
  <printOptions/>
  <pageMargins left="0.7" right="0.7" top="0.75" bottom="0.75" header="0.3" footer="0.3"/>
  <pageSetup horizontalDpi="600" verticalDpi="600" orientation="portrait" scale="89" r:id="rId2"/>
  <drawing r:id="rId1"/>
</worksheet>
</file>

<file path=xl/worksheets/sheet2.xml><?xml version="1.0" encoding="utf-8"?>
<worksheet xmlns="http://schemas.openxmlformats.org/spreadsheetml/2006/main" xmlns:r="http://schemas.openxmlformats.org/officeDocument/2006/relationships">
  <dimension ref="A1:I14"/>
  <sheetViews>
    <sheetView zoomScalePageLayoutView="0" workbookViewId="0" topLeftCell="A4">
      <selection activeCell="K8" sqref="K8"/>
    </sheetView>
  </sheetViews>
  <sheetFormatPr defaultColWidth="11.421875" defaultRowHeight="12.75"/>
  <cols>
    <col min="1" max="2" width="13.7109375" style="23" customWidth="1"/>
    <col min="3" max="16384" width="11.421875" style="23" customWidth="1"/>
  </cols>
  <sheetData>
    <row r="1" spans="1:9" ht="31.5" customHeight="1">
      <c r="A1" s="159"/>
      <c r="B1" s="160"/>
      <c r="C1" s="160"/>
      <c r="D1" s="160"/>
      <c r="E1" s="160"/>
      <c r="F1" s="160"/>
      <c r="G1" s="161" t="s">
        <v>2</v>
      </c>
      <c r="H1" s="161"/>
      <c r="I1" s="162"/>
    </row>
    <row r="2" spans="1:9" ht="22.5" customHeight="1">
      <c r="A2" s="163"/>
      <c r="B2" s="164"/>
      <c r="C2" s="164"/>
      <c r="D2" s="164"/>
      <c r="E2" s="164"/>
      <c r="F2" s="164"/>
      <c r="G2" s="165" t="s">
        <v>3</v>
      </c>
      <c r="H2" s="165"/>
      <c r="I2" s="166"/>
    </row>
    <row r="3" spans="1:9" ht="10.5" customHeight="1">
      <c r="A3" s="167"/>
      <c r="B3" s="167"/>
      <c r="C3" s="167"/>
      <c r="D3" s="167"/>
      <c r="E3" s="167"/>
      <c r="F3" s="167"/>
      <c r="G3" s="167"/>
      <c r="H3" s="167"/>
      <c r="I3" s="167"/>
    </row>
    <row r="4" spans="1:9" ht="12.75" customHeight="1">
      <c r="A4" s="158" t="s">
        <v>4</v>
      </c>
      <c r="B4" s="158"/>
      <c r="C4" s="168" t="s">
        <v>1</v>
      </c>
      <c r="D4" s="168"/>
      <c r="E4" s="168"/>
      <c r="F4" s="168"/>
      <c r="G4" s="168"/>
      <c r="H4" s="169" t="s">
        <v>59</v>
      </c>
      <c r="I4" s="169"/>
    </row>
    <row r="5" spans="1:9" ht="28.5" customHeight="1">
      <c r="A5" s="158" t="s">
        <v>37</v>
      </c>
      <c r="B5" s="158"/>
      <c r="C5" s="168" t="s">
        <v>73</v>
      </c>
      <c r="D5" s="168"/>
      <c r="E5" s="168"/>
      <c r="F5" s="168"/>
      <c r="G5" s="168"/>
      <c r="H5" s="158" t="s">
        <v>65</v>
      </c>
      <c r="I5" s="158"/>
    </row>
    <row r="6" spans="1:9" ht="28.5" customHeight="1">
      <c r="A6" s="158" t="s">
        <v>38</v>
      </c>
      <c r="B6" s="158"/>
      <c r="C6" s="168" t="s">
        <v>64</v>
      </c>
      <c r="D6" s="168"/>
      <c r="E6" s="168"/>
      <c r="F6" s="168"/>
      <c r="G6" s="168"/>
      <c r="H6" s="158" t="s">
        <v>57</v>
      </c>
      <c r="I6" s="158"/>
    </row>
    <row r="7" spans="1:9" ht="17.25" thickBot="1">
      <c r="A7" s="170"/>
      <c r="B7" s="170"/>
      <c r="C7" s="170"/>
      <c r="D7" s="170"/>
      <c r="E7" s="170"/>
      <c r="F7" s="170"/>
      <c r="G7" s="170"/>
      <c r="H7" s="170"/>
      <c r="I7" s="170"/>
    </row>
    <row r="8" spans="1:9" ht="23.25" customHeight="1" thickBot="1">
      <c r="A8" s="171" t="s">
        <v>51</v>
      </c>
      <c r="B8" s="172"/>
      <c r="C8" s="172"/>
      <c r="D8" s="172"/>
      <c r="E8" s="172"/>
      <c r="F8" s="172"/>
      <c r="G8" s="172"/>
      <c r="H8" s="172"/>
      <c r="I8" s="173"/>
    </row>
    <row r="9" spans="1:9" ht="17.25" thickBot="1">
      <c r="A9" s="174"/>
      <c r="B9" s="174"/>
      <c r="C9" s="174"/>
      <c r="D9" s="174"/>
      <c r="E9" s="174"/>
      <c r="F9" s="174"/>
      <c r="G9" s="174"/>
      <c r="H9" s="174"/>
      <c r="I9" s="174"/>
    </row>
    <row r="10" spans="1:9" ht="138.75" customHeight="1">
      <c r="A10" s="175" t="s">
        <v>52</v>
      </c>
      <c r="B10" s="176"/>
      <c r="C10" s="176"/>
      <c r="D10" s="176"/>
      <c r="E10" s="176"/>
      <c r="F10" s="176"/>
      <c r="G10" s="176"/>
      <c r="H10" s="176"/>
      <c r="I10" s="177"/>
    </row>
    <row r="11" spans="1:9" s="27" customFormat="1" ht="9.75" customHeight="1">
      <c r="A11" s="24"/>
      <c r="B11" s="24"/>
      <c r="C11" s="24"/>
      <c r="D11" s="25"/>
      <c r="E11" s="25"/>
      <c r="F11" s="25"/>
      <c r="G11" s="26"/>
      <c r="H11" s="26"/>
      <c r="I11" s="25"/>
    </row>
    <row r="12" spans="1:9" s="30" customFormat="1" ht="15" customHeight="1">
      <c r="A12" s="28" t="s">
        <v>36</v>
      </c>
      <c r="B12" s="57" t="s">
        <v>71</v>
      </c>
      <c r="C12" s="58"/>
      <c r="D12" s="58"/>
      <c r="E12" s="29"/>
      <c r="F12" s="29"/>
      <c r="G12" s="29"/>
      <c r="H12" s="29"/>
      <c r="I12" s="52" t="s">
        <v>72</v>
      </c>
    </row>
    <row r="13" spans="1:9" s="34" customFormat="1" ht="8.25" customHeight="1" thickBot="1">
      <c r="A13" s="31"/>
      <c r="B13" s="32"/>
      <c r="C13" s="32"/>
      <c r="D13" s="31"/>
      <c r="E13" s="31"/>
      <c r="F13" s="31"/>
      <c r="G13" s="33"/>
      <c r="H13" s="31"/>
      <c r="I13" s="31"/>
    </row>
    <row r="14" spans="1:9" ht="17.25" thickTop="1">
      <c r="A14" s="178" t="s">
        <v>6</v>
      </c>
      <c r="B14" s="178"/>
      <c r="C14" s="178"/>
      <c r="D14" s="178"/>
      <c r="E14" s="178"/>
      <c r="F14" s="178"/>
      <c r="G14" s="178"/>
      <c r="H14" s="178"/>
      <c r="I14" s="178"/>
    </row>
  </sheetData>
  <sheetProtection/>
  <mergeCells count="19">
    <mergeCell ref="A7:I7"/>
    <mergeCell ref="A8:I8"/>
    <mergeCell ref="A9:I9"/>
    <mergeCell ref="A10:I10"/>
    <mergeCell ref="A14:I14"/>
    <mergeCell ref="A5:B5"/>
    <mergeCell ref="C5:G5"/>
    <mergeCell ref="H5:I5"/>
    <mergeCell ref="A6:B6"/>
    <mergeCell ref="C6:G6"/>
    <mergeCell ref="H6:I6"/>
    <mergeCell ref="A1:F1"/>
    <mergeCell ref="G1:I1"/>
    <mergeCell ref="A2:F2"/>
    <mergeCell ref="G2:I2"/>
    <mergeCell ref="A3:I3"/>
    <mergeCell ref="A4:B4"/>
    <mergeCell ref="C4:G4"/>
    <mergeCell ref="H4:I4"/>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G27"/>
  <sheetViews>
    <sheetView zoomScalePageLayoutView="0" workbookViewId="0" topLeftCell="A2">
      <selection activeCell="C9" sqref="C9"/>
    </sheetView>
  </sheetViews>
  <sheetFormatPr defaultColWidth="11.421875" defaultRowHeight="12.75"/>
  <cols>
    <col min="1" max="1" width="22.140625" style="59" customWidth="1"/>
    <col min="2" max="2" width="7.8515625" style="59" customWidth="1"/>
    <col min="3" max="3" width="27.00390625" style="59" customWidth="1"/>
    <col min="4" max="4" width="25.57421875" style="59" customWidth="1"/>
    <col min="5" max="5" width="29.00390625" style="59" customWidth="1"/>
    <col min="6" max="6" width="31.00390625" style="59" customWidth="1"/>
    <col min="7" max="7" width="31.8515625" style="59" customWidth="1"/>
    <col min="8" max="16384" width="11.421875" style="59" customWidth="1"/>
  </cols>
  <sheetData>
    <row r="1" spans="1:7" ht="20.25" customHeight="1">
      <c r="A1" s="184"/>
      <c r="B1" s="185"/>
      <c r="C1" s="185"/>
      <c r="D1" s="185"/>
      <c r="E1" s="185"/>
      <c r="F1" s="185"/>
      <c r="G1" s="35" t="s">
        <v>42</v>
      </c>
    </row>
    <row r="2" spans="1:7" ht="20.25" customHeight="1">
      <c r="A2" s="186"/>
      <c r="B2" s="187"/>
      <c r="C2" s="187"/>
      <c r="D2" s="187"/>
      <c r="E2" s="187"/>
      <c r="F2" s="187"/>
      <c r="G2" s="36" t="s">
        <v>43</v>
      </c>
    </row>
    <row r="3" spans="1:7" ht="20.25" customHeight="1">
      <c r="A3" s="188"/>
      <c r="B3" s="189"/>
      <c r="C3" s="189"/>
      <c r="D3" s="189"/>
      <c r="E3" s="189"/>
      <c r="F3" s="189"/>
      <c r="G3" s="60"/>
    </row>
    <row r="4" spans="1:7" ht="20.25" customHeight="1">
      <c r="A4" s="179" t="s">
        <v>4</v>
      </c>
      <c r="B4" s="180"/>
      <c r="C4" s="190" t="s">
        <v>1</v>
      </c>
      <c r="D4" s="191"/>
      <c r="E4" s="191"/>
      <c r="F4" s="192"/>
      <c r="G4" s="51" t="s">
        <v>59</v>
      </c>
    </row>
    <row r="5" spans="1:7" ht="27" customHeight="1">
      <c r="A5" s="179" t="s">
        <v>5</v>
      </c>
      <c r="B5" s="180"/>
      <c r="C5" s="190" t="s">
        <v>74</v>
      </c>
      <c r="D5" s="191"/>
      <c r="E5" s="191"/>
      <c r="F5" s="192"/>
      <c r="G5" s="56" t="s">
        <v>65</v>
      </c>
    </row>
    <row r="6" spans="1:7" ht="20.25" customHeight="1">
      <c r="A6" s="179" t="s">
        <v>0</v>
      </c>
      <c r="B6" s="180"/>
      <c r="C6" s="190" t="s">
        <v>64</v>
      </c>
      <c r="D6" s="191"/>
      <c r="E6" s="191"/>
      <c r="F6" s="192"/>
      <c r="G6" s="56" t="s">
        <v>55</v>
      </c>
    </row>
    <row r="7" spans="1:7" ht="20.25" customHeight="1">
      <c r="A7" s="179" t="s">
        <v>226</v>
      </c>
      <c r="B7" s="180"/>
      <c r="C7" s="180"/>
      <c r="D7" s="180"/>
      <c r="E7" s="180"/>
      <c r="F7" s="180"/>
      <c r="G7" s="181"/>
    </row>
    <row r="8" spans="1:7" ht="27" customHeight="1">
      <c r="A8" s="182" t="s">
        <v>44</v>
      </c>
      <c r="B8" s="183"/>
      <c r="C8" s="37" t="s">
        <v>45</v>
      </c>
      <c r="D8" s="38" t="s">
        <v>46</v>
      </c>
      <c r="E8" s="37" t="s">
        <v>47</v>
      </c>
      <c r="F8" s="37" t="s">
        <v>48</v>
      </c>
      <c r="G8" s="38" t="s">
        <v>49</v>
      </c>
    </row>
    <row r="9" spans="1:7" ht="78.75">
      <c r="A9" s="193" t="s">
        <v>157</v>
      </c>
      <c r="B9" s="194"/>
      <c r="C9" s="84" t="s">
        <v>133</v>
      </c>
      <c r="D9" s="84" t="s">
        <v>134</v>
      </c>
      <c r="E9" s="84" t="s">
        <v>135</v>
      </c>
      <c r="F9" s="84" t="s">
        <v>136</v>
      </c>
      <c r="G9" s="84" t="s">
        <v>137</v>
      </c>
    </row>
    <row r="10" spans="1:7" ht="94.5">
      <c r="A10" s="195" t="s">
        <v>158</v>
      </c>
      <c r="B10" s="196"/>
      <c r="C10" s="84" t="s">
        <v>138</v>
      </c>
      <c r="D10" s="84" t="s">
        <v>139</v>
      </c>
      <c r="E10" s="84" t="s">
        <v>135</v>
      </c>
      <c r="F10" s="84" t="s">
        <v>218</v>
      </c>
      <c r="G10" s="84" t="s">
        <v>137</v>
      </c>
    </row>
    <row r="11" spans="1:7" ht="94.5">
      <c r="A11" s="195"/>
      <c r="B11" s="196"/>
      <c r="C11" s="84" t="s">
        <v>140</v>
      </c>
      <c r="D11" s="84" t="s">
        <v>141</v>
      </c>
      <c r="E11" s="84" t="s">
        <v>135</v>
      </c>
      <c r="F11" s="84" t="s">
        <v>219</v>
      </c>
      <c r="G11" s="84" t="s">
        <v>142</v>
      </c>
    </row>
    <row r="12" spans="1:7" ht="78.75">
      <c r="A12" s="195"/>
      <c r="B12" s="196"/>
      <c r="C12" s="84" t="s">
        <v>143</v>
      </c>
      <c r="D12" s="84" t="s">
        <v>144</v>
      </c>
      <c r="E12" s="84" t="s">
        <v>135</v>
      </c>
      <c r="F12" s="84" t="s">
        <v>220</v>
      </c>
      <c r="G12" s="84" t="s">
        <v>142</v>
      </c>
    </row>
    <row r="13" spans="1:7" ht="78.75">
      <c r="A13" s="195"/>
      <c r="B13" s="196"/>
      <c r="C13" s="85" t="s">
        <v>217</v>
      </c>
      <c r="D13" s="84" t="s">
        <v>145</v>
      </c>
      <c r="E13" s="84" t="s">
        <v>135</v>
      </c>
      <c r="F13" s="84" t="s">
        <v>221</v>
      </c>
      <c r="G13" s="84" t="s">
        <v>142</v>
      </c>
    </row>
    <row r="14" spans="1:7" ht="94.5">
      <c r="A14" s="195"/>
      <c r="B14" s="196"/>
      <c r="C14" s="84" t="s">
        <v>146</v>
      </c>
      <c r="D14" s="84" t="s">
        <v>139</v>
      </c>
      <c r="E14" s="84" t="s">
        <v>135</v>
      </c>
      <c r="F14" s="84" t="s">
        <v>222</v>
      </c>
      <c r="G14" s="84" t="s">
        <v>137</v>
      </c>
    </row>
    <row r="15" spans="1:7" ht="78.75">
      <c r="A15" s="195"/>
      <c r="B15" s="196"/>
      <c r="C15" s="86" t="s">
        <v>147</v>
      </c>
      <c r="D15" s="86" t="s">
        <v>148</v>
      </c>
      <c r="E15" s="86" t="s">
        <v>135</v>
      </c>
      <c r="F15" s="86" t="s">
        <v>149</v>
      </c>
      <c r="G15" s="86" t="s">
        <v>150</v>
      </c>
    </row>
    <row r="16" spans="1:7" ht="78.75">
      <c r="A16" s="195"/>
      <c r="B16" s="196"/>
      <c r="C16" s="86" t="s">
        <v>151</v>
      </c>
      <c r="D16" s="86" t="s">
        <v>152</v>
      </c>
      <c r="E16" s="84" t="s">
        <v>135</v>
      </c>
      <c r="F16" s="86" t="s">
        <v>153</v>
      </c>
      <c r="G16" s="86" t="s">
        <v>142</v>
      </c>
    </row>
    <row r="17" spans="1:7" ht="94.5">
      <c r="A17" s="195"/>
      <c r="B17" s="196"/>
      <c r="C17" s="84" t="s">
        <v>154</v>
      </c>
      <c r="D17" s="84" t="s">
        <v>139</v>
      </c>
      <c r="E17" s="84" t="s">
        <v>135</v>
      </c>
      <c r="F17" s="84" t="s">
        <v>223</v>
      </c>
      <c r="G17" s="84" t="s">
        <v>137</v>
      </c>
    </row>
    <row r="18" spans="1:7" ht="63">
      <c r="A18" s="195"/>
      <c r="B18" s="196"/>
      <c r="C18" s="84" t="s">
        <v>216</v>
      </c>
      <c r="D18" s="84" t="s">
        <v>139</v>
      </c>
      <c r="E18" s="84" t="s">
        <v>135</v>
      </c>
      <c r="F18" s="84" t="s">
        <v>224</v>
      </c>
      <c r="G18" s="84" t="s">
        <v>137</v>
      </c>
    </row>
    <row r="19" spans="1:7" ht="127.5" customHeight="1">
      <c r="A19" s="197" t="s">
        <v>159</v>
      </c>
      <c r="B19" s="198"/>
      <c r="C19" s="84" t="s">
        <v>155</v>
      </c>
      <c r="D19" s="84" t="s">
        <v>139</v>
      </c>
      <c r="E19" s="84" t="s">
        <v>135</v>
      </c>
      <c r="F19" s="84" t="s">
        <v>225</v>
      </c>
      <c r="G19" s="84" t="s">
        <v>156</v>
      </c>
    </row>
    <row r="20" spans="1:7" ht="33" customHeight="1">
      <c r="A20" s="39"/>
      <c r="B20" s="40"/>
      <c r="C20" s="41"/>
      <c r="D20" s="40"/>
      <c r="E20" s="40"/>
      <c r="F20" s="40"/>
      <c r="G20" s="42"/>
    </row>
    <row r="21" spans="1:7" ht="93" customHeight="1">
      <c r="A21" s="43"/>
      <c r="B21" s="203" t="s">
        <v>63</v>
      </c>
      <c r="C21" s="203"/>
      <c r="D21" s="203"/>
      <c r="E21" s="203" t="s">
        <v>50</v>
      </c>
      <c r="F21" s="203"/>
      <c r="G21" s="204"/>
    </row>
    <row r="22" spans="1:7" ht="23.25" customHeight="1">
      <c r="A22" s="44"/>
      <c r="B22" s="45"/>
      <c r="C22" s="46"/>
      <c r="D22" s="45"/>
      <c r="E22" s="45"/>
      <c r="F22" s="45"/>
      <c r="G22" s="47"/>
    </row>
    <row r="23" spans="1:7" ht="75.75" customHeight="1">
      <c r="A23" s="205" t="s">
        <v>53</v>
      </c>
      <c r="B23" s="205"/>
      <c r="C23" s="205"/>
      <c r="D23" s="205"/>
      <c r="E23" s="205"/>
      <c r="F23" s="205"/>
      <c r="G23" s="205"/>
    </row>
    <row r="24" spans="1:7" ht="12.75">
      <c r="A24" s="48"/>
      <c r="B24" s="49"/>
      <c r="C24" s="49"/>
      <c r="D24" s="49"/>
      <c r="E24" s="49"/>
      <c r="F24" s="49"/>
      <c r="G24" s="50"/>
    </row>
    <row r="25" spans="1:7" ht="12.75">
      <c r="A25" s="206" t="s">
        <v>77</v>
      </c>
      <c r="B25" s="207"/>
      <c r="C25" s="208"/>
      <c r="D25" s="55"/>
      <c r="E25" s="55"/>
      <c r="F25" s="209" t="s">
        <v>76</v>
      </c>
      <c r="G25" s="210"/>
    </row>
    <row r="26" spans="1:7" ht="12.75">
      <c r="A26" s="199"/>
      <c r="B26" s="200"/>
      <c r="C26" s="200"/>
      <c r="D26" s="200"/>
      <c r="E26" s="200"/>
      <c r="F26" s="200"/>
      <c r="G26" s="201"/>
    </row>
    <row r="27" spans="1:7" ht="12.75">
      <c r="A27" s="202" t="s">
        <v>6</v>
      </c>
      <c r="B27" s="202"/>
      <c r="C27" s="202"/>
      <c r="D27" s="202"/>
      <c r="E27" s="202"/>
      <c r="F27" s="202"/>
      <c r="G27" s="202"/>
    </row>
  </sheetData>
  <sheetProtection/>
  <mergeCells count="19">
    <mergeCell ref="A9:B9"/>
    <mergeCell ref="A10:B18"/>
    <mergeCell ref="A19:B19"/>
    <mergeCell ref="A26:G26"/>
    <mergeCell ref="A27:G27"/>
    <mergeCell ref="B21:D21"/>
    <mergeCell ref="E21:G21"/>
    <mergeCell ref="A23:G23"/>
    <mergeCell ref="A25:C25"/>
    <mergeCell ref="F25:G25"/>
    <mergeCell ref="A7:G7"/>
    <mergeCell ref="A8:B8"/>
    <mergeCell ref="A1:F3"/>
    <mergeCell ref="A4:B4"/>
    <mergeCell ref="C4:F4"/>
    <mergeCell ref="A5:B5"/>
    <mergeCell ref="C5:F5"/>
    <mergeCell ref="A6:B6"/>
    <mergeCell ref="C6:F6"/>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I14"/>
  <sheetViews>
    <sheetView zoomScalePageLayoutView="0" workbookViewId="0" topLeftCell="A7">
      <selection activeCell="K8" sqref="K8"/>
    </sheetView>
  </sheetViews>
  <sheetFormatPr defaultColWidth="11.421875" defaultRowHeight="12.75"/>
  <cols>
    <col min="1" max="2" width="13.7109375" style="23" customWidth="1"/>
    <col min="3" max="16384" width="11.421875" style="23" customWidth="1"/>
  </cols>
  <sheetData>
    <row r="1" spans="1:9" ht="31.5" customHeight="1">
      <c r="A1" s="159"/>
      <c r="B1" s="160"/>
      <c r="C1" s="160"/>
      <c r="D1" s="160"/>
      <c r="E1" s="160"/>
      <c r="F1" s="160"/>
      <c r="G1" s="161" t="s">
        <v>2</v>
      </c>
      <c r="H1" s="161"/>
      <c r="I1" s="162"/>
    </row>
    <row r="2" spans="1:9" ht="22.5" customHeight="1">
      <c r="A2" s="163"/>
      <c r="B2" s="164"/>
      <c r="C2" s="164"/>
      <c r="D2" s="164"/>
      <c r="E2" s="164"/>
      <c r="F2" s="164"/>
      <c r="G2" s="165" t="s">
        <v>3</v>
      </c>
      <c r="H2" s="165"/>
      <c r="I2" s="166"/>
    </row>
    <row r="3" spans="1:9" ht="10.5" customHeight="1">
      <c r="A3" s="167"/>
      <c r="B3" s="167"/>
      <c r="C3" s="167"/>
      <c r="D3" s="167"/>
      <c r="E3" s="167"/>
      <c r="F3" s="167"/>
      <c r="G3" s="167"/>
      <c r="H3" s="167"/>
      <c r="I3" s="167"/>
    </row>
    <row r="4" spans="1:9" ht="12.75" customHeight="1">
      <c r="A4" s="158" t="s">
        <v>4</v>
      </c>
      <c r="B4" s="158"/>
      <c r="C4" s="168" t="s">
        <v>1</v>
      </c>
      <c r="D4" s="168"/>
      <c r="E4" s="168"/>
      <c r="F4" s="168"/>
      <c r="G4" s="168"/>
      <c r="H4" s="169" t="s">
        <v>59</v>
      </c>
      <c r="I4" s="169"/>
    </row>
    <row r="5" spans="1:9" ht="28.5" customHeight="1">
      <c r="A5" s="158" t="s">
        <v>37</v>
      </c>
      <c r="B5" s="158"/>
      <c r="C5" s="168" t="s">
        <v>69</v>
      </c>
      <c r="D5" s="168"/>
      <c r="E5" s="168"/>
      <c r="F5" s="168"/>
      <c r="G5" s="168"/>
      <c r="H5" s="158" t="s">
        <v>65</v>
      </c>
      <c r="I5" s="158"/>
    </row>
    <row r="6" spans="1:9" ht="28.5" customHeight="1">
      <c r="A6" s="158" t="s">
        <v>38</v>
      </c>
      <c r="B6" s="158"/>
      <c r="C6" s="168" t="s">
        <v>64</v>
      </c>
      <c r="D6" s="168"/>
      <c r="E6" s="168"/>
      <c r="F6" s="168"/>
      <c r="G6" s="168"/>
      <c r="H6" s="158" t="s">
        <v>58</v>
      </c>
      <c r="I6" s="158"/>
    </row>
    <row r="7" spans="1:9" ht="17.25" thickBot="1">
      <c r="A7" s="170"/>
      <c r="B7" s="170"/>
      <c r="C7" s="170"/>
      <c r="D7" s="170"/>
      <c r="E7" s="170"/>
      <c r="F7" s="170"/>
      <c r="G7" s="170"/>
      <c r="H7" s="170"/>
      <c r="I7" s="170"/>
    </row>
    <row r="8" spans="1:9" ht="23.25" customHeight="1" thickBot="1">
      <c r="A8" s="171" t="s">
        <v>39</v>
      </c>
      <c r="B8" s="172"/>
      <c r="C8" s="172"/>
      <c r="D8" s="172"/>
      <c r="E8" s="172"/>
      <c r="F8" s="172"/>
      <c r="G8" s="172"/>
      <c r="H8" s="172"/>
      <c r="I8" s="173"/>
    </row>
    <row r="9" spans="1:9" ht="17.25" thickBot="1">
      <c r="A9" s="174"/>
      <c r="B9" s="174"/>
      <c r="C9" s="174"/>
      <c r="D9" s="174"/>
      <c r="E9" s="174"/>
      <c r="F9" s="174"/>
      <c r="G9" s="174"/>
      <c r="H9" s="174"/>
      <c r="I9" s="174"/>
    </row>
    <row r="10" spans="1:9" ht="159.75" customHeight="1">
      <c r="A10" s="175" t="s">
        <v>68</v>
      </c>
      <c r="B10" s="176"/>
      <c r="C10" s="176"/>
      <c r="D10" s="176"/>
      <c r="E10" s="176"/>
      <c r="F10" s="176"/>
      <c r="G10" s="176"/>
      <c r="H10" s="176"/>
      <c r="I10" s="177"/>
    </row>
    <row r="11" spans="1:9" s="27" customFormat="1" ht="9.75" customHeight="1">
      <c r="A11" s="24"/>
      <c r="B11" s="24"/>
      <c r="C11" s="24"/>
      <c r="D11" s="25"/>
      <c r="E11" s="25"/>
      <c r="F11" s="25"/>
      <c r="G11" s="26"/>
      <c r="H11" s="26"/>
      <c r="I11" s="25"/>
    </row>
    <row r="12" spans="1:9" s="30" customFormat="1" ht="15" customHeight="1">
      <c r="A12" s="28" t="s">
        <v>36</v>
      </c>
      <c r="B12" s="57" t="s">
        <v>70</v>
      </c>
      <c r="C12" s="58"/>
      <c r="D12" s="29"/>
      <c r="E12" s="29"/>
      <c r="F12" s="29"/>
      <c r="G12" s="29"/>
      <c r="H12" s="29"/>
      <c r="I12" s="52" t="s">
        <v>72</v>
      </c>
    </row>
    <row r="13" spans="1:9" s="34" customFormat="1" ht="8.25" customHeight="1" thickBot="1">
      <c r="A13" s="31"/>
      <c r="B13" s="32"/>
      <c r="C13" s="32"/>
      <c r="D13" s="31"/>
      <c r="E13" s="31"/>
      <c r="F13" s="31"/>
      <c r="G13" s="33"/>
      <c r="H13" s="31"/>
      <c r="I13" s="31"/>
    </row>
    <row r="14" spans="1:9" ht="17.25" thickTop="1">
      <c r="A14" s="178" t="s">
        <v>6</v>
      </c>
      <c r="B14" s="178"/>
      <c r="C14" s="178"/>
      <c r="D14" s="178"/>
      <c r="E14" s="178"/>
      <c r="F14" s="178"/>
      <c r="G14" s="178"/>
      <c r="H14" s="178"/>
      <c r="I14" s="178"/>
    </row>
  </sheetData>
  <sheetProtection/>
  <mergeCells count="19">
    <mergeCell ref="H6:I6"/>
    <mergeCell ref="A1:F1"/>
    <mergeCell ref="G1:I1"/>
    <mergeCell ref="A2:F2"/>
    <mergeCell ref="G2:I2"/>
    <mergeCell ref="A3:I3"/>
    <mergeCell ref="A4:B4"/>
    <mergeCell ref="C4:G4"/>
    <mergeCell ref="H4:I4"/>
    <mergeCell ref="A7:I7"/>
    <mergeCell ref="A8:I8"/>
    <mergeCell ref="A9:I9"/>
    <mergeCell ref="A10:I10"/>
    <mergeCell ref="A14:I14"/>
    <mergeCell ref="A5:B5"/>
    <mergeCell ref="C5:G5"/>
    <mergeCell ref="H5:I5"/>
    <mergeCell ref="A6:B6"/>
    <mergeCell ref="C6:G6"/>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AE65"/>
  <sheetViews>
    <sheetView tabSelected="1" view="pageBreakPreview" zoomScale="80" zoomScaleNormal="80" zoomScaleSheetLayoutView="80" zoomScalePageLayoutView="0" workbookViewId="0" topLeftCell="A1">
      <selection activeCell="C43" sqref="C43"/>
    </sheetView>
  </sheetViews>
  <sheetFormatPr defaultColWidth="11.421875" defaultRowHeight="12.75"/>
  <cols>
    <col min="1" max="1" width="4.7109375" style="59" customWidth="1"/>
    <col min="2" max="2" width="31.28125" style="59" customWidth="1"/>
    <col min="3" max="3" width="30.8515625" style="59" customWidth="1"/>
    <col min="4" max="4" width="18.7109375" style="59" customWidth="1"/>
    <col min="5" max="5" width="12.28125" style="59" customWidth="1"/>
    <col min="6" max="6" width="19.140625" style="59" customWidth="1"/>
    <col min="7" max="7" width="8.28125" style="59" customWidth="1"/>
    <col min="8" max="8" width="5.421875" style="59" customWidth="1"/>
    <col min="9" max="13" width="4.00390625" style="59" customWidth="1"/>
    <col min="14" max="14" width="5.28125" style="59" customWidth="1"/>
    <col min="15" max="19" width="4.140625" style="59" customWidth="1"/>
    <col min="20" max="20" width="5.7109375" style="59" customWidth="1"/>
    <col min="21" max="25" width="4.140625" style="59" customWidth="1"/>
    <col min="26" max="31" width="4.28125" style="59" customWidth="1"/>
    <col min="32" max="32" width="11.421875" style="59" customWidth="1"/>
    <col min="33" max="16384" width="11.421875" style="59" customWidth="1"/>
  </cols>
  <sheetData>
    <row r="1" spans="1:31" s="64" customFormat="1" ht="18.75" customHeight="1">
      <c r="A1" s="61"/>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3"/>
    </row>
    <row r="2" spans="1:31" s="64" customFormat="1" ht="18.75" customHeight="1">
      <c r="A2" s="65"/>
      <c r="B2" s="66"/>
      <c r="C2" s="66"/>
      <c r="D2" s="66"/>
      <c r="E2" s="66"/>
      <c r="F2" s="66"/>
      <c r="G2" s="66"/>
      <c r="H2" s="66"/>
      <c r="I2" s="66"/>
      <c r="J2" s="66"/>
      <c r="K2" s="66"/>
      <c r="L2" s="66"/>
      <c r="M2" s="66"/>
      <c r="N2" s="66"/>
      <c r="O2" s="66"/>
      <c r="P2" s="66"/>
      <c r="Q2" s="66"/>
      <c r="R2" s="66"/>
      <c r="S2" s="66"/>
      <c r="T2" s="66"/>
      <c r="U2" s="67"/>
      <c r="V2" s="67"/>
      <c r="W2" s="67"/>
      <c r="X2" s="211" t="s">
        <v>2</v>
      </c>
      <c r="Y2" s="211"/>
      <c r="Z2" s="211"/>
      <c r="AA2" s="211"/>
      <c r="AB2" s="211"/>
      <c r="AC2" s="211"/>
      <c r="AD2" s="211"/>
      <c r="AE2" s="212"/>
    </row>
    <row r="3" spans="1:31" s="64" customFormat="1" ht="18.75" customHeight="1">
      <c r="A3" s="65"/>
      <c r="B3" s="66"/>
      <c r="C3" s="66"/>
      <c r="D3" s="66"/>
      <c r="E3" s="66"/>
      <c r="F3" s="66"/>
      <c r="G3" s="66"/>
      <c r="H3" s="66"/>
      <c r="I3" s="66"/>
      <c r="J3" s="66"/>
      <c r="K3" s="66"/>
      <c r="L3" s="66"/>
      <c r="M3" s="66"/>
      <c r="N3" s="66"/>
      <c r="O3" s="66"/>
      <c r="P3" s="66"/>
      <c r="Q3" s="66"/>
      <c r="R3" s="66"/>
      <c r="S3" s="66"/>
      <c r="T3" s="66"/>
      <c r="U3" s="66"/>
      <c r="V3" s="66"/>
      <c r="W3" s="213" t="s">
        <v>3</v>
      </c>
      <c r="X3" s="213"/>
      <c r="Y3" s="213"/>
      <c r="Z3" s="213"/>
      <c r="AA3" s="213"/>
      <c r="AB3" s="213"/>
      <c r="AC3" s="213"/>
      <c r="AD3" s="213"/>
      <c r="AE3" s="214"/>
    </row>
    <row r="4" spans="1:31" s="64" customFormat="1" ht="18.75" customHeight="1">
      <c r="A4" s="68"/>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70"/>
    </row>
    <row r="5" spans="1:31" s="64" customFormat="1" ht="18.75" customHeight="1">
      <c r="A5" s="179" t="s">
        <v>4</v>
      </c>
      <c r="B5" s="180"/>
      <c r="C5" s="190" t="s">
        <v>1</v>
      </c>
      <c r="D5" s="191"/>
      <c r="E5" s="191"/>
      <c r="F5" s="191"/>
      <c r="G5" s="191"/>
      <c r="H5" s="191"/>
      <c r="I5" s="191"/>
      <c r="J5" s="191"/>
      <c r="K5" s="191"/>
      <c r="L5" s="191"/>
      <c r="M5" s="191"/>
      <c r="N5" s="191"/>
      <c r="O5" s="191"/>
      <c r="P5" s="191"/>
      <c r="Q5" s="191"/>
      <c r="R5" s="191"/>
      <c r="S5" s="191"/>
      <c r="T5" s="191"/>
      <c r="U5" s="191"/>
      <c r="V5" s="191"/>
      <c r="W5" s="191"/>
      <c r="X5" s="192"/>
      <c r="Y5" s="169" t="s">
        <v>59</v>
      </c>
      <c r="Z5" s="169"/>
      <c r="AA5" s="169"/>
      <c r="AB5" s="169"/>
      <c r="AC5" s="169"/>
      <c r="AD5" s="169"/>
      <c r="AE5" s="169"/>
    </row>
    <row r="6" spans="1:31" ht="21" customHeight="1">
      <c r="A6" s="179" t="s">
        <v>5</v>
      </c>
      <c r="B6" s="180"/>
      <c r="C6" s="190" t="s">
        <v>74</v>
      </c>
      <c r="D6" s="191"/>
      <c r="E6" s="191"/>
      <c r="F6" s="191"/>
      <c r="G6" s="191"/>
      <c r="H6" s="191"/>
      <c r="I6" s="191"/>
      <c r="J6" s="191"/>
      <c r="K6" s="191"/>
      <c r="L6" s="191"/>
      <c r="M6" s="191"/>
      <c r="N6" s="191"/>
      <c r="O6" s="191"/>
      <c r="P6" s="191"/>
      <c r="Q6" s="191"/>
      <c r="R6" s="191"/>
      <c r="S6" s="191"/>
      <c r="T6" s="191"/>
      <c r="U6" s="191"/>
      <c r="V6" s="191"/>
      <c r="W6" s="191"/>
      <c r="X6" s="192"/>
      <c r="Y6" s="215" t="s">
        <v>65</v>
      </c>
      <c r="Z6" s="215"/>
      <c r="AA6" s="215"/>
      <c r="AB6" s="215"/>
      <c r="AC6" s="215"/>
      <c r="AD6" s="215"/>
      <c r="AE6" s="215"/>
    </row>
    <row r="7" spans="1:31" ht="23.25" customHeight="1">
      <c r="A7" s="215" t="s">
        <v>0</v>
      </c>
      <c r="B7" s="215"/>
      <c r="C7" s="190" t="s">
        <v>64</v>
      </c>
      <c r="D7" s="191"/>
      <c r="E7" s="191"/>
      <c r="F7" s="191"/>
      <c r="G7" s="191"/>
      <c r="H7" s="191"/>
      <c r="I7" s="191"/>
      <c r="J7" s="191"/>
      <c r="K7" s="191"/>
      <c r="L7" s="191"/>
      <c r="M7" s="191"/>
      <c r="N7" s="191"/>
      <c r="O7" s="191"/>
      <c r="P7" s="191"/>
      <c r="Q7" s="191"/>
      <c r="R7" s="191"/>
      <c r="S7" s="191"/>
      <c r="T7" s="191"/>
      <c r="U7" s="191"/>
      <c r="V7" s="191"/>
      <c r="W7" s="191"/>
      <c r="X7" s="192"/>
      <c r="Y7" s="215" t="s">
        <v>56</v>
      </c>
      <c r="Z7" s="215"/>
      <c r="AA7" s="215"/>
      <c r="AB7" s="215"/>
      <c r="AC7" s="215"/>
      <c r="AD7" s="215"/>
      <c r="AE7" s="215"/>
    </row>
    <row r="8" spans="1:31" s="71" customFormat="1" ht="23.25" customHeight="1">
      <c r="A8" s="217"/>
      <c r="B8" s="217"/>
      <c r="C8" s="217"/>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row>
    <row r="9" spans="1:31" ht="12.75">
      <c r="A9" s="218" t="s">
        <v>7</v>
      </c>
      <c r="B9" s="218" t="s">
        <v>8</v>
      </c>
      <c r="C9" s="218" t="s">
        <v>9</v>
      </c>
      <c r="D9" s="218" t="s">
        <v>10</v>
      </c>
      <c r="E9" s="218" t="s">
        <v>29</v>
      </c>
      <c r="F9" s="218" t="s">
        <v>11</v>
      </c>
      <c r="G9" s="218" t="s">
        <v>62</v>
      </c>
      <c r="H9" s="216" t="s">
        <v>12</v>
      </c>
      <c r="I9" s="216"/>
      <c r="J9" s="216"/>
      <c r="K9" s="216"/>
      <c r="L9" s="216"/>
      <c r="M9" s="216"/>
      <c r="N9" s="216" t="s">
        <v>13</v>
      </c>
      <c r="O9" s="216"/>
      <c r="P9" s="216"/>
      <c r="Q9" s="216"/>
      <c r="R9" s="216"/>
      <c r="S9" s="216"/>
      <c r="T9" s="216" t="s">
        <v>14</v>
      </c>
      <c r="U9" s="216"/>
      <c r="V9" s="216"/>
      <c r="W9" s="216"/>
      <c r="X9" s="216"/>
      <c r="Y9" s="216"/>
      <c r="Z9" s="216" t="s">
        <v>23</v>
      </c>
      <c r="AA9" s="216"/>
      <c r="AB9" s="216"/>
      <c r="AC9" s="216"/>
      <c r="AD9" s="216"/>
      <c r="AE9" s="216"/>
    </row>
    <row r="10" spans="1:31" ht="12.75">
      <c r="A10" s="218"/>
      <c r="B10" s="218"/>
      <c r="C10" s="218"/>
      <c r="D10" s="218"/>
      <c r="E10" s="218"/>
      <c r="F10" s="218"/>
      <c r="G10" s="218"/>
      <c r="H10" s="219" t="s">
        <v>15</v>
      </c>
      <c r="I10" s="219"/>
      <c r="J10" s="219" t="s">
        <v>16</v>
      </c>
      <c r="K10" s="219"/>
      <c r="L10" s="219" t="s">
        <v>17</v>
      </c>
      <c r="M10" s="219"/>
      <c r="N10" s="219" t="s">
        <v>18</v>
      </c>
      <c r="O10" s="219"/>
      <c r="P10" s="219" t="s">
        <v>19</v>
      </c>
      <c r="Q10" s="219"/>
      <c r="R10" s="219" t="s">
        <v>20</v>
      </c>
      <c r="S10" s="219"/>
      <c r="T10" s="219" t="s">
        <v>21</v>
      </c>
      <c r="U10" s="219"/>
      <c r="V10" s="219" t="s">
        <v>165</v>
      </c>
      <c r="W10" s="219"/>
      <c r="X10" s="219" t="s">
        <v>22</v>
      </c>
      <c r="Y10" s="219"/>
      <c r="Z10" s="219" t="s">
        <v>24</v>
      </c>
      <c r="AA10" s="219"/>
      <c r="AB10" s="219" t="s">
        <v>25</v>
      </c>
      <c r="AC10" s="219"/>
      <c r="AD10" s="219" t="s">
        <v>26</v>
      </c>
      <c r="AE10" s="219"/>
    </row>
    <row r="11" spans="1:31" ht="12.75">
      <c r="A11" s="218"/>
      <c r="B11" s="218"/>
      <c r="C11" s="218"/>
      <c r="D11" s="218"/>
      <c r="E11" s="218"/>
      <c r="F11" s="218"/>
      <c r="G11" s="218"/>
      <c r="H11" s="72" t="s">
        <v>27</v>
      </c>
      <c r="I11" s="72" t="s">
        <v>28</v>
      </c>
      <c r="J11" s="72" t="s">
        <v>27</v>
      </c>
      <c r="K11" s="72" t="s">
        <v>28</v>
      </c>
      <c r="L11" s="72" t="s">
        <v>27</v>
      </c>
      <c r="M11" s="72" t="s">
        <v>28</v>
      </c>
      <c r="N11" s="72" t="s">
        <v>27</v>
      </c>
      <c r="O11" s="72" t="s">
        <v>28</v>
      </c>
      <c r="P11" s="72" t="s">
        <v>27</v>
      </c>
      <c r="Q11" s="72" t="s">
        <v>28</v>
      </c>
      <c r="R11" s="72" t="s">
        <v>27</v>
      </c>
      <c r="S11" s="72" t="s">
        <v>28</v>
      </c>
      <c r="T11" s="72" t="s">
        <v>27</v>
      </c>
      <c r="U11" s="72" t="s">
        <v>28</v>
      </c>
      <c r="V11" s="72" t="s">
        <v>27</v>
      </c>
      <c r="W11" s="72" t="s">
        <v>28</v>
      </c>
      <c r="X11" s="72" t="s">
        <v>27</v>
      </c>
      <c r="Y11" s="72" t="s">
        <v>28</v>
      </c>
      <c r="Z11" s="72" t="s">
        <v>27</v>
      </c>
      <c r="AA11" s="72" t="s">
        <v>28</v>
      </c>
      <c r="AB11" s="72" t="s">
        <v>27</v>
      </c>
      <c r="AC11" s="72" t="s">
        <v>28</v>
      </c>
      <c r="AD11" s="72" t="s">
        <v>27</v>
      </c>
      <c r="AE11" s="72" t="s">
        <v>28</v>
      </c>
    </row>
    <row r="12" spans="1:31" ht="69" customHeight="1">
      <c r="A12" s="98">
        <v>1</v>
      </c>
      <c r="B12" s="99" t="s">
        <v>80</v>
      </c>
      <c r="C12" s="100" t="s">
        <v>81</v>
      </c>
      <c r="D12" s="84" t="s">
        <v>82</v>
      </c>
      <c r="E12" s="84" t="s">
        <v>83</v>
      </c>
      <c r="F12" s="84" t="s">
        <v>192</v>
      </c>
      <c r="G12" s="84" t="s">
        <v>84</v>
      </c>
      <c r="H12" s="101">
        <v>1</v>
      </c>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row>
    <row r="13" spans="1:31" ht="56.25" customHeight="1">
      <c r="A13" s="98">
        <v>2</v>
      </c>
      <c r="B13" s="99" t="s">
        <v>210</v>
      </c>
      <c r="C13" s="99" t="s">
        <v>176</v>
      </c>
      <c r="D13" s="84" t="s">
        <v>82</v>
      </c>
      <c r="E13" s="84" t="s">
        <v>85</v>
      </c>
      <c r="F13" s="84" t="s">
        <v>86</v>
      </c>
      <c r="G13" s="84" t="s">
        <v>84</v>
      </c>
      <c r="H13" s="101">
        <v>1</v>
      </c>
      <c r="I13" s="101"/>
      <c r="J13" s="101">
        <v>1</v>
      </c>
      <c r="K13" s="101"/>
      <c r="L13" s="101">
        <v>1</v>
      </c>
      <c r="M13" s="101"/>
      <c r="N13" s="101">
        <v>1</v>
      </c>
      <c r="O13" s="101"/>
      <c r="P13" s="101">
        <v>1</v>
      </c>
      <c r="Q13" s="101"/>
      <c r="R13" s="101">
        <v>1</v>
      </c>
      <c r="S13" s="101"/>
      <c r="T13" s="101">
        <v>1</v>
      </c>
      <c r="U13" s="101"/>
      <c r="V13" s="101">
        <v>1</v>
      </c>
      <c r="W13" s="101"/>
      <c r="X13" s="101">
        <v>1</v>
      </c>
      <c r="Y13" s="101"/>
      <c r="Z13" s="101">
        <v>1</v>
      </c>
      <c r="AA13" s="101"/>
      <c r="AB13" s="101">
        <v>1</v>
      </c>
      <c r="AC13" s="101"/>
      <c r="AD13" s="101">
        <v>1</v>
      </c>
      <c r="AE13" s="101"/>
    </row>
    <row r="14" spans="1:31" ht="60.75" customHeight="1">
      <c r="A14" s="98">
        <v>3</v>
      </c>
      <c r="B14" s="99" t="s">
        <v>211</v>
      </c>
      <c r="C14" s="99" t="s">
        <v>195</v>
      </c>
      <c r="D14" s="84" t="s">
        <v>82</v>
      </c>
      <c r="E14" s="84" t="s">
        <v>85</v>
      </c>
      <c r="F14" s="84" t="s">
        <v>193</v>
      </c>
      <c r="G14" s="84" t="s">
        <v>84</v>
      </c>
      <c r="H14" s="101"/>
      <c r="I14" s="101"/>
      <c r="J14" s="101"/>
      <c r="K14" s="101"/>
      <c r="L14" s="101">
        <v>1</v>
      </c>
      <c r="M14" s="101"/>
      <c r="N14" s="101"/>
      <c r="O14" s="101"/>
      <c r="P14" s="101"/>
      <c r="Q14" s="101"/>
      <c r="R14" s="101">
        <v>1</v>
      </c>
      <c r="S14" s="101"/>
      <c r="T14" s="101"/>
      <c r="U14" s="101"/>
      <c r="V14" s="101"/>
      <c r="W14" s="101"/>
      <c r="X14" s="101">
        <v>1</v>
      </c>
      <c r="Y14" s="101"/>
      <c r="Z14" s="101"/>
      <c r="AA14" s="101"/>
      <c r="AB14" s="101"/>
      <c r="AC14" s="101"/>
      <c r="AD14" s="101">
        <v>1</v>
      </c>
      <c r="AE14" s="101"/>
    </row>
    <row r="15" spans="1:31" ht="64.5" customHeight="1">
      <c r="A15" s="98">
        <v>4</v>
      </c>
      <c r="B15" s="102" t="s">
        <v>87</v>
      </c>
      <c r="C15" s="102" t="s">
        <v>196</v>
      </c>
      <c r="D15" s="84" t="s">
        <v>82</v>
      </c>
      <c r="E15" s="84" t="s">
        <v>83</v>
      </c>
      <c r="F15" s="84" t="s">
        <v>88</v>
      </c>
      <c r="G15" s="84" t="s">
        <v>84</v>
      </c>
      <c r="H15" s="101">
        <v>1</v>
      </c>
      <c r="I15" s="101"/>
      <c r="J15" s="101"/>
      <c r="K15" s="101"/>
      <c r="L15" s="101"/>
      <c r="M15" s="101"/>
      <c r="N15" s="101"/>
      <c r="O15" s="101"/>
      <c r="P15" s="101"/>
      <c r="Q15" s="101"/>
      <c r="R15" s="101"/>
      <c r="S15" s="101"/>
      <c r="T15" s="103"/>
      <c r="U15" s="101"/>
      <c r="V15" s="101"/>
      <c r="W15" s="101"/>
      <c r="X15" s="101"/>
      <c r="Y15" s="101"/>
      <c r="Z15" s="101"/>
      <c r="AA15" s="101"/>
      <c r="AB15" s="101"/>
      <c r="AC15" s="101"/>
      <c r="AD15" s="104"/>
      <c r="AE15" s="101"/>
    </row>
    <row r="16" spans="1:31" ht="139.5" customHeight="1">
      <c r="A16" s="98">
        <v>5</v>
      </c>
      <c r="B16" s="102" t="s">
        <v>89</v>
      </c>
      <c r="C16" s="102" t="s">
        <v>177</v>
      </c>
      <c r="D16" s="84" t="s">
        <v>82</v>
      </c>
      <c r="E16" s="84" t="s">
        <v>85</v>
      </c>
      <c r="F16" s="84" t="s">
        <v>88</v>
      </c>
      <c r="G16" s="84" t="s">
        <v>84</v>
      </c>
      <c r="H16" s="101">
        <v>1</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row>
    <row r="17" spans="1:31" ht="58.5" customHeight="1">
      <c r="A17" s="98">
        <v>6</v>
      </c>
      <c r="B17" s="99" t="s">
        <v>212</v>
      </c>
      <c r="C17" s="105" t="s">
        <v>90</v>
      </c>
      <c r="D17" s="84" t="s">
        <v>82</v>
      </c>
      <c r="E17" s="84" t="s">
        <v>85</v>
      </c>
      <c r="F17" s="84" t="s">
        <v>91</v>
      </c>
      <c r="G17" s="84" t="s">
        <v>84</v>
      </c>
      <c r="H17" s="101"/>
      <c r="I17" s="101"/>
      <c r="J17" s="101">
        <v>1</v>
      </c>
      <c r="K17" s="101"/>
      <c r="L17" s="101"/>
      <c r="M17" s="101"/>
      <c r="N17" s="101"/>
      <c r="O17" s="101"/>
      <c r="P17" s="101"/>
      <c r="Q17" s="101"/>
      <c r="R17" s="101"/>
      <c r="S17" s="101"/>
      <c r="T17" s="101"/>
      <c r="U17" s="101"/>
      <c r="V17" s="101"/>
      <c r="W17" s="101"/>
      <c r="X17" s="101"/>
      <c r="Y17" s="101"/>
      <c r="Z17" s="101"/>
      <c r="AA17" s="101"/>
      <c r="AB17" s="101"/>
      <c r="AC17" s="101"/>
      <c r="AD17" s="101"/>
      <c r="AE17" s="101"/>
    </row>
    <row r="18" spans="1:31" ht="96.75" customHeight="1">
      <c r="A18" s="98">
        <v>7</v>
      </c>
      <c r="B18" s="102" t="s">
        <v>92</v>
      </c>
      <c r="C18" s="102" t="s">
        <v>187</v>
      </c>
      <c r="D18" s="84" t="s">
        <v>82</v>
      </c>
      <c r="E18" s="84" t="s">
        <v>85</v>
      </c>
      <c r="F18" s="84" t="s">
        <v>91</v>
      </c>
      <c r="G18" s="84" t="s">
        <v>84</v>
      </c>
      <c r="H18" s="101"/>
      <c r="I18" s="101"/>
      <c r="J18" s="101">
        <v>1</v>
      </c>
      <c r="K18" s="101"/>
      <c r="L18" s="101"/>
      <c r="M18" s="101"/>
      <c r="N18" s="101"/>
      <c r="O18" s="101"/>
      <c r="P18" s="101"/>
      <c r="Q18" s="101"/>
      <c r="R18" s="101"/>
      <c r="S18" s="101"/>
      <c r="T18" s="101"/>
      <c r="U18" s="101"/>
      <c r="V18" s="101"/>
      <c r="W18" s="101"/>
      <c r="X18" s="101"/>
      <c r="Y18" s="101"/>
      <c r="Z18" s="101"/>
      <c r="AA18" s="101"/>
      <c r="AB18" s="101"/>
      <c r="AC18" s="101"/>
      <c r="AD18" s="101"/>
      <c r="AE18" s="101"/>
    </row>
    <row r="19" spans="1:31" ht="55.5" customHeight="1">
      <c r="A19" s="98">
        <v>8</v>
      </c>
      <c r="B19" s="102" t="s">
        <v>93</v>
      </c>
      <c r="C19" s="105" t="s">
        <v>174</v>
      </c>
      <c r="D19" s="84" t="s">
        <v>82</v>
      </c>
      <c r="E19" s="84" t="s">
        <v>83</v>
      </c>
      <c r="F19" s="84" t="s">
        <v>88</v>
      </c>
      <c r="G19" s="84" t="s">
        <v>84</v>
      </c>
      <c r="H19" s="101">
        <v>1</v>
      </c>
      <c r="I19" s="101"/>
      <c r="J19" s="101">
        <v>1</v>
      </c>
      <c r="K19" s="101"/>
      <c r="L19" s="101">
        <v>1</v>
      </c>
      <c r="M19" s="101"/>
      <c r="N19" s="101">
        <v>1</v>
      </c>
      <c r="O19" s="101"/>
      <c r="P19" s="101">
        <v>1</v>
      </c>
      <c r="Q19" s="101"/>
      <c r="R19" s="101">
        <v>1</v>
      </c>
      <c r="S19" s="101"/>
      <c r="T19" s="101">
        <v>1</v>
      </c>
      <c r="U19" s="101"/>
      <c r="V19" s="101">
        <v>1</v>
      </c>
      <c r="W19" s="101"/>
      <c r="X19" s="101">
        <v>1</v>
      </c>
      <c r="Y19" s="101"/>
      <c r="Z19" s="101">
        <v>1</v>
      </c>
      <c r="AA19" s="101"/>
      <c r="AB19" s="101">
        <v>1</v>
      </c>
      <c r="AC19" s="101"/>
      <c r="AD19" s="101">
        <v>1</v>
      </c>
      <c r="AE19" s="101"/>
    </row>
    <row r="20" spans="1:31" ht="69.75" customHeight="1">
      <c r="A20" s="98">
        <v>9</v>
      </c>
      <c r="B20" s="105" t="s">
        <v>94</v>
      </c>
      <c r="C20" s="105" t="s">
        <v>95</v>
      </c>
      <c r="D20" s="84" t="s">
        <v>82</v>
      </c>
      <c r="E20" s="84" t="s">
        <v>85</v>
      </c>
      <c r="F20" s="84" t="s">
        <v>194</v>
      </c>
      <c r="G20" s="84" t="s">
        <v>84</v>
      </c>
      <c r="H20" s="87"/>
      <c r="I20" s="87"/>
      <c r="J20" s="101">
        <v>1</v>
      </c>
      <c r="K20" s="101"/>
      <c r="L20" s="101"/>
      <c r="M20" s="101"/>
      <c r="N20" s="101"/>
      <c r="O20" s="101"/>
      <c r="P20" s="101">
        <v>1</v>
      </c>
      <c r="Q20" s="101"/>
      <c r="R20" s="101"/>
      <c r="S20" s="101"/>
      <c r="T20" s="101"/>
      <c r="U20" s="101"/>
      <c r="V20" s="101">
        <v>1</v>
      </c>
      <c r="W20" s="101"/>
      <c r="X20" s="101"/>
      <c r="Y20" s="101"/>
      <c r="Z20" s="101"/>
      <c r="AA20" s="101"/>
      <c r="AB20" s="101">
        <v>1</v>
      </c>
      <c r="AC20" s="101"/>
      <c r="AD20" s="101"/>
      <c r="AE20" s="101"/>
    </row>
    <row r="21" spans="1:31" ht="78.75">
      <c r="A21" s="98">
        <v>10</v>
      </c>
      <c r="B21" s="105" t="s">
        <v>96</v>
      </c>
      <c r="C21" s="105" t="s">
        <v>97</v>
      </c>
      <c r="D21" s="84" t="s">
        <v>82</v>
      </c>
      <c r="E21" s="84" t="s">
        <v>85</v>
      </c>
      <c r="F21" s="84" t="s">
        <v>98</v>
      </c>
      <c r="G21" s="84" t="s">
        <v>84</v>
      </c>
      <c r="H21" s="101"/>
      <c r="I21" s="101"/>
      <c r="J21" s="101">
        <v>1</v>
      </c>
      <c r="K21" s="101"/>
      <c r="L21" s="101"/>
      <c r="M21" s="101"/>
      <c r="N21" s="101"/>
      <c r="O21" s="101"/>
      <c r="P21" s="101">
        <v>1</v>
      </c>
      <c r="Q21" s="101"/>
      <c r="R21" s="101"/>
      <c r="S21" s="101"/>
      <c r="T21" s="101"/>
      <c r="U21" s="101"/>
      <c r="V21" s="101">
        <v>1</v>
      </c>
      <c r="W21" s="101"/>
      <c r="X21" s="101"/>
      <c r="Y21" s="101"/>
      <c r="Z21" s="101"/>
      <c r="AA21" s="101"/>
      <c r="AB21" s="101">
        <v>1</v>
      </c>
      <c r="AC21" s="101"/>
      <c r="AD21" s="101"/>
      <c r="AE21" s="101"/>
    </row>
    <row r="22" spans="1:31" ht="65.25" customHeight="1">
      <c r="A22" s="98">
        <v>11</v>
      </c>
      <c r="B22" s="99" t="s">
        <v>99</v>
      </c>
      <c r="C22" s="100" t="s">
        <v>100</v>
      </c>
      <c r="D22" s="84" t="s">
        <v>82</v>
      </c>
      <c r="E22" s="84" t="s">
        <v>85</v>
      </c>
      <c r="F22" s="84" t="s">
        <v>88</v>
      </c>
      <c r="G22" s="84" t="s">
        <v>84</v>
      </c>
      <c r="H22" s="101"/>
      <c r="I22" s="101"/>
      <c r="J22" s="101"/>
      <c r="K22" s="101"/>
      <c r="M22" s="101"/>
      <c r="O22" s="101"/>
      <c r="P22" s="101"/>
      <c r="Q22" s="101"/>
      <c r="R22" s="101">
        <v>1</v>
      </c>
      <c r="S22" s="101"/>
      <c r="T22" s="101"/>
      <c r="U22" s="101"/>
      <c r="V22" s="101"/>
      <c r="W22" s="101"/>
      <c r="X22" s="101"/>
      <c r="Y22" s="101"/>
      <c r="Z22" s="101"/>
      <c r="AA22" s="101"/>
      <c r="AB22" s="101">
        <v>1</v>
      </c>
      <c r="AC22" s="101"/>
      <c r="AD22" s="101"/>
      <c r="AE22" s="101"/>
    </row>
    <row r="23" spans="1:31" ht="44.25" customHeight="1">
      <c r="A23" s="98">
        <v>12</v>
      </c>
      <c r="B23" s="105" t="s">
        <v>166</v>
      </c>
      <c r="C23" s="100" t="s">
        <v>103</v>
      </c>
      <c r="D23" s="84" t="s">
        <v>82</v>
      </c>
      <c r="E23" s="84" t="s">
        <v>85</v>
      </c>
      <c r="F23" s="84" t="s">
        <v>88</v>
      </c>
      <c r="G23" s="84" t="s">
        <v>104</v>
      </c>
      <c r="H23" s="101">
        <v>1</v>
      </c>
      <c r="I23" s="101"/>
      <c r="J23" s="101">
        <v>1</v>
      </c>
      <c r="K23" s="101"/>
      <c r="L23" s="101">
        <v>1</v>
      </c>
      <c r="M23" s="101"/>
      <c r="N23" s="101">
        <v>1</v>
      </c>
      <c r="O23" s="101"/>
      <c r="P23" s="101">
        <v>1</v>
      </c>
      <c r="Q23" s="101"/>
      <c r="R23" s="101">
        <v>1</v>
      </c>
      <c r="S23" s="101"/>
      <c r="T23" s="101">
        <v>1</v>
      </c>
      <c r="U23" s="101"/>
      <c r="V23" s="101">
        <v>1</v>
      </c>
      <c r="W23" s="101"/>
      <c r="X23" s="101">
        <v>1</v>
      </c>
      <c r="Y23" s="101"/>
      <c r="Z23" s="101">
        <v>1</v>
      </c>
      <c r="AA23" s="101"/>
      <c r="AB23" s="101">
        <v>1</v>
      </c>
      <c r="AC23" s="101"/>
      <c r="AD23" s="101">
        <v>1</v>
      </c>
      <c r="AE23" s="101"/>
    </row>
    <row r="24" spans="1:31" ht="44.25" customHeight="1">
      <c r="A24" s="98">
        <v>13</v>
      </c>
      <c r="B24" s="105" t="s">
        <v>162</v>
      </c>
      <c r="C24" s="105" t="s">
        <v>197</v>
      </c>
      <c r="D24" s="84" t="s">
        <v>82</v>
      </c>
      <c r="E24" s="84" t="s">
        <v>167</v>
      </c>
      <c r="F24" s="84" t="s">
        <v>88</v>
      </c>
      <c r="G24" s="84" t="s">
        <v>84</v>
      </c>
      <c r="H24" s="101">
        <v>1</v>
      </c>
      <c r="I24" s="101"/>
      <c r="J24" s="101">
        <v>1</v>
      </c>
      <c r="K24" s="101"/>
      <c r="L24" s="101">
        <v>1</v>
      </c>
      <c r="M24" s="101"/>
      <c r="N24" s="101">
        <v>1</v>
      </c>
      <c r="O24" s="101"/>
      <c r="P24" s="101">
        <v>1</v>
      </c>
      <c r="Q24" s="101"/>
      <c r="R24" s="101">
        <v>1</v>
      </c>
      <c r="S24" s="101"/>
      <c r="T24" s="101">
        <v>1</v>
      </c>
      <c r="U24" s="101"/>
      <c r="V24" s="101">
        <v>1</v>
      </c>
      <c r="W24" s="101"/>
      <c r="X24" s="101">
        <v>1</v>
      </c>
      <c r="Y24" s="101"/>
      <c r="Z24" s="101">
        <v>1</v>
      </c>
      <c r="AA24" s="101"/>
      <c r="AB24" s="101">
        <v>1</v>
      </c>
      <c r="AC24" s="101"/>
      <c r="AD24" s="101">
        <v>1</v>
      </c>
      <c r="AE24" s="103"/>
    </row>
    <row r="25" spans="1:31" ht="68.25" customHeight="1">
      <c r="A25" s="98">
        <v>14</v>
      </c>
      <c r="B25" s="102" t="s">
        <v>198</v>
      </c>
      <c r="C25" s="106" t="s">
        <v>175</v>
      </c>
      <c r="D25" s="84" t="s">
        <v>82</v>
      </c>
      <c r="E25" s="84" t="s">
        <v>83</v>
      </c>
      <c r="F25" s="84" t="s">
        <v>91</v>
      </c>
      <c r="G25" s="84" t="s">
        <v>84</v>
      </c>
      <c r="H25" s="101"/>
      <c r="I25" s="101"/>
      <c r="J25" s="101"/>
      <c r="K25" s="101"/>
      <c r="L25" s="101">
        <v>1</v>
      </c>
      <c r="M25" s="101"/>
      <c r="N25" s="101"/>
      <c r="O25" s="101"/>
      <c r="P25" s="101"/>
      <c r="Q25" s="101"/>
      <c r="R25" s="101">
        <v>1</v>
      </c>
      <c r="S25" s="101"/>
      <c r="T25" s="101"/>
      <c r="U25" s="101"/>
      <c r="V25" s="101"/>
      <c r="W25" s="101"/>
      <c r="X25" s="101">
        <v>1</v>
      </c>
      <c r="Y25" s="101"/>
      <c r="Z25" s="101"/>
      <c r="AA25" s="101"/>
      <c r="AB25" s="101"/>
      <c r="AC25" s="101"/>
      <c r="AD25" s="101">
        <v>1</v>
      </c>
      <c r="AE25" s="101"/>
    </row>
    <row r="26" spans="1:31" ht="47.25" customHeight="1">
      <c r="A26" s="98">
        <v>15</v>
      </c>
      <c r="B26" s="112" t="s">
        <v>200</v>
      </c>
      <c r="C26" s="111" t="s">
        <v>199</v>
      </c>
      <c r="D26" s="84" t="s">
        <v>82</v>
      </c>
      <c r="E26" s="84" t="s">
        <v>85</v>
      </c>
      <c r="F26" s="84" t="s">
        <v>91</v>
      </c>
      <c r="G26" s="84" t="s">
        <v>102</v>
      </c>
      <c r="H26" s="101"/>
      <c r="I26" s="101"/>
      <c r="J26" s="101"/>
      <c r="K26" s="101"/>
      <c r="L26" s="101"/>
      <c r="M26" s="101"/>
      <c r="N26" s="101"/>
      <c r="O26" s="101"/>
      <c r="P26" s="101"/>
      <c r="Q26" s="101"/>
      <c r="R26" s="101"/>
      <c r="S26" s="101"/>
      <c r="T26" s="101">
        <v>1</v>
      </c>
      <c r="U26" s="101"/>
      <c r="V26" s="101">
        <v>1</v>
      </c>
      <c r="W26" s="101"/>
      <c r="X26" s="101">
        <v>1</v>
      </c>
      <c r="Y26" s="101"/>
      <c r="Z26" s="101"/>
      <c r="AA26" s="101"/>
      <c r="AB26" s="101"/>
      <c r="AC26" s="101"/>
      <c r="AD26" s="101"/>
      <c r="AE26" s="101"/>
    </row>
    <row r="27" spans="1:31" ht="94.5" customHeight="1">
      <c r="A27" s="98">
        <v>16</v>
      </c>
      <c r="B27" s="113" t="s">
        <v>185</v>
      </c>
      <c r="C27" s="112" t="s">
        <v>201</v>
      </c>
      <c r="D27" s="84" t="s">
        <v>82</v>
      </c>
      <c r="E27" s="84" t="s">
        <v>83</v>
      </c>
      <c r="F27" s="84" t="s">
        <v>101</v>
      </c>
      <c r="G27" s="84" t="s">
        <v>102</v>
      </c>
      <c r="H27" s="101"/>
      <c r="I27" s="101"/>
      <c r="J27" s="101"/>
      <c r="K27" s="101"/>
      <c r="L27" s="101"/>
      <c r="M27" s="101"/>
      <c r="N27" s="101">
        <v>1</v>
      </c>
      <c r="O27" s="101"/>
      <c r="P27" s="101">
        <v>1</v>
      </c>
      <c r="Q27" s="101"/>
      <c r="R27" s="101"/>
      <c r="S27" s="101"/>
      <c r="T27" s="101"/>
      <c r="U27" s="101"/>
      <c r="V27" s="101"/>
      <c r="W27" s="101"/>
      <c r="X27" s="101"/>
      <c r="Y27" s="101"/>
      <c r="Z27" s="101"/>
      <c r="AA27" s="101"/>
      <c r="AB27" s="101"/>
      <c r="AC27" s="101"/>
      <c r="AD27" s="101"/>
      <c r="AE27" s="101"/>
    </row>
    <row r="28" spans="1:31" ht="78.75" customHeight="1">
      <c r="A28" s="98">
        <v>17</v>
      </c>
      <c r="B28" s="112" t="s">
        <v>178</v>
      </c>
      <c r="C28" s="112" t="s">
        <v>180</v>
      </c>
      <c r="D28" s="84" t="s">
        <v>82</v>
      </c>
      <c r="E28" s="84" t="s">
        <v>83</v>
      </c>
      <c r="F28" s="84" t="s">
        <v>101</v>
      </c>
      <c r="G28" s="84" t="s">
        <v>102</v>
      </c>
      <c r="H28" s="101"/>
      <c r="I28" s="101"/>
      <c r="J28" s="101"/>
      <c r="K28" s="101"/>
      <c r="L28" s="101"/>
      <c r="M28" s="101"/>
      <c r="N28" s="101">
        <v>1</v>
      </c>
      <c r="O28" s="101"/>
      <c r="P28" s="101"/>
      <c r="Q28" s="101"/>
      <c r="R28" s="101"/>
      <c r="S28" s="101"/>
      <c r="T28" s="101">
        <v>1</v>
      </c>
      <c r="U28" s="101"/>
      <c r="V28" s="101"/>
      <c r="W28" s="101"/>
      <c r="X28" s="101"/>
      <c r="Y28" s="101"/>
      <c r="Z28" s="101">
        <v>1</v>
      </c>
      <c r="AA28" s="101"/>
      <c r="AB28" s="101"/>
      <c r="AC28" s="101"/>
      <c r="AD28" s="104"/>
      <c r="AE28" s="101"/>
    </row>
    <row r="29" spans="1:31" ht="100.5" customHeight="1">
      <c r="A29" s="98">
        <v>18</v>
      </c>
      <c r="B29" s="112" t="s">
        <v>179</v>
      </c>
      <c r="C29" s="113" t="s">
        <v>202</v>
      </c>
      <c r="D29" s="84" t="s">
        <v>82</v>
      </c>
      <c r="E29" s="84" t="s">
        <v>83</v>
      </c>
      <c r="F29" s="84" t="s">
        <v>88</v>
      </c>
      <c r="G29" s="84" t="s">
        <v>102</v>
      </c>
      <c r="H29" s="101"/>
      <c r="I29" s="101"/>
      <c r="J29" s="101"/>
      <c r="K29" s="101"/>
      <c r="L29" s="101"/>
      <c r="M29" s="101"/>
      <c r="N29" s="101">
        <v>1</v>
      </c>
      <c r="O29" s="101"/>
      <c r="P29" s="101"/>
      <c r="Q29" s="101"/>
      <c r="R29" s="101"/>
      <c r="S29" s="101"/>
      <c r="T29" s="101">
        <v>1</v>
      </c>
      <c r="U29" s="101"/>
      <c r="V29" s="101"/>
      <c r="W29" s="101"/>
      <c r="X29" s="101"/>
      <c r="Y29" s="101"/>
      <c r="Z29" s="101">
        <v>1</v>
      </c>
      <c r="AA29" s="103"/>
      <c r="AB29" s="104"/>
      <c r="AC29" s="104"/>
      <c r="AD29" s="104"/>
      <c r="AE29" s="101"/>
    </row>
    <row r="30" spans="1:31" ht="54.75" customHeight="1">
      <c r="A30" s="98">
        <v>19</v>
      </c>
      <c r="B30" s="112" t="s">
        <v>179</v>
      </c>
      <c r="C30" s="114" t="s">
        <v>203</v>
      </c>
      <c r="D30" s="84" t="s">
        <v>82</v>
      </c>
      <c r="E30" s="84" t="s">
        <v>83</v>
      </c>
      <c r="F30" s="84" t="s">
        <v>88</v>
      </c>
      <c r="G30" s="84" t="s">
        <v>102</v>
      </c>
      <c r="H30" s="101"/>
      <c r="I30" s="101"/>
      <c r="J30" s="101"/>
      <c r="K30" s="101"/>
      <c r="L30" s="101"/>
      <c r="M30" s="101"/>
      <c r="N30" s="101"/>
      <c r="O30" s="101"/>
      <c r="P30" s="101"/>
      <c r="Q30" s="101"/>
      <c r="R30" s="101"/>
      <c r="S30" s="101"/>
      <c r="T30" s="101"/>
      <c r="U30" s="101"/>
      <c r="V30" s="101"/>
      <c r="W30" s="101"/>
      <c r="X30" s="101"/>
      <c r="Y30" s="101"/>
      <c r="Z30" s="101"/>
      <c r="AA30" s="101"/>
      <c r="AB30" s="101">
        <v>1</v>
      </c>
      <c r="AC30" s="101"/>
      <c r="AD30" s="101"/>
      <c r="AE30" s="101"/>
    </row>
    <row r="31" spans="1:31" ht="90" customHeight="1">
      <c r="A31" s="98">
        <v>20</v>
      </c>
      <c r="B31" s="111" t="s">
        <v>160</v>
      </c>
      <c r="C31" s="114" t="s">
        <v>204</v>
      </c>
      <c r="D31" s="107" t="s">
        <v>82</v>
      </c>
      <c r="E31" s="107" t="s">
        <v>83</v>
      </c>
      <c r="F31" s="107" t="s">
        <v>91</v>
      </c>
      <c r="G31" s="84" t="s">
        <v>102</v>
      </c>
      <c r="H31" s="101"/>
      <c r="I31" s="101"/>
      <c r="J31" s="101"/>
      <c r="K31" s="101"/>
      <c r="L31" s="101">
        <v>1</v>
      </c>
      <c r="M31" s="101"/>
      <c r="N31" s="101"/>
      <c r="O31" s="101"/>
      <c r="P31" s="101"/>
      <c r="Q31" s="101"/>
      <c r="R31" s="101">
        <v>1</v>
      </c>
      <c r="S31" s="101"/>
      <c r="T31" s="101"/>
      <c r="U31" s="101"/>
      <c r="V31" s="101"/>
      <c r="W31" s="101"/>
      <c r="X31" s="101">
        <v>1</v>
      </c>
      <c r="Y31" s="101"/>
      <c r="Z31" s="101"/>
      <c r="AA31" s="101"/>
      <c r="AB31" s="101"/>
      <c r="AC31" s="101"/>
      <c r="AD31" s="101">
        <v>1</v>
      </c>
      <c r="AE31" s="101"/>
    </row>
    <row r="32" spans="1:31" ht="37.5" customHeight="1">
      <c r="A32" s="98">
        <v>21</v>
      </c>
      <c r="B32" s="112" t="s">
        <v>160</v>
      </c>
      <c r="C32" s="115" t="s">
        <v>132</v>
      </c>
      <c r="D32" s="84" t="s">
        <v>82</v>
      </c>
      <c r="E32" s="84" t="s">
        <v>83</v>
      </c>
      <c r="F32" s="84" t="s">
        <v>91</v>
      </c>
      <c r="G32" s="84" t="s">
        <v>102</v>
      </c>
      <c r="H32" s="101"/>
      <c r="I32" s="101"/>
      <c r="J32" s="101">
        <v>1</v>
      </c>
      <c r="K32" s="101"/>
      <c r="L32" s="101"/>
      <c r="M32" s="101"/>
      <c r="N32" s="101"/>
      <c r="O32" s="101"/>
      <c r="P32" s="101"/>
      <c r="Q32" s="101"/>
      <c r="R32" s="101"/>
      <c r="S32" s="101"/>
      <c r="T32" s="101"/>
      <c r="U32" s="101"/>
      <c r="V32" s="101"/>
      <c r="W32" s="101"/>
      <c r="X32" s="101"/>
      <c r="Y32" s="101"/>
      <c r="Z32" s="101"/>
      <c r="AA32" s="101"/>
      <c r="AB32" s="101"/>
      <c r="AC32" s="101"/>
      <c r="AD32" s="101"/>
      <c r="AE32" s="101"/>
    </row>
    <row r="33" spans="1:31" ht="72" customHeight="1">
      <c r="A33" s="98">
        <v>22</v>
      </c>
      <c r="B33" s="113" t="s">
        <v>105</v>
      </c>
      <c r="C33" s="113" t="s">
        <v>213</v>
      </c>
      <c r="D33" s="84" t="s">
        <v>82</v>
      </c>
      <c r="E33" s="84" t="s">
        <v>85</v>
      </c>
      <c r="F33" s="84" t="s">
        <v>101</v>
      </c>
      <c r="G33" s="84" t="s">
        <v>104</v>
      </c>
      <c r="H33" s="101">
        <v>1</v>
      </c>
      <c r="I33" s="101"/>
      <c r="J33" s="101">
        <v>1</v>
      </c>
      <c r="K33" s="101"/>
      <c r="L33" s="101">
        <v>1</v>
      </c>
      <c r="M33" s="101"/>
      <c r="N33" s="101">
        <v>1</v>
      </c>
      <c r="O33" s="101"/>
      <c r="P33" s="101">
        <v>1</v>
      </c>
      <c r="Q33" s="101"/>
      <c r="R33" s="101">
        <v>1</v>
      </c>
      <c r="S33" s="101"/>
      <c r="T33" s="101">
        <v>1</v>
      </c>
      <c r="U33" s="101"/>
      <c r="V33" s="101">
        <v>1</v>
      </c>
      <c r="W33" s="101"/>
      <c r="X33" s="101">
        <v>1</v>
      </c>
      <c r="Y33" s="101"/>
      <c r="Z33" s="101">
        <v>1</v>
      </c>
      <c r="AA33" s="101"/>
      <c r="AB33" s="101">
        <v>1</v>
      </c>
      <c r="AC33" s="101"/>
      <c r="AD33" s="101">
        <v>1</v>
      </c>
      <c r="AE33" s="101"/>
    </row>
    <row r="34" spans="1:31" ht="76.5" customHeight="1">
      <c r="A34" s="98">
        <v>23</v>
      </c>
      <c r="B34" s="111" t="s">
        <v>106</v>
      </c>
      <c r="C34" s="111" t="s">
        <v>107</v>
      </c>
      <c r="D34" s="107" t="s">
        <v>82</v>
      </c>
      <c r="E34" s="107" t="s">
        <v>83</v>
      </c>
      <c r="F34" s="107" t="s">
        <v>101</v>
      </c>
      <c r="G34" s="84" t="s">
        <v>104</v>
      </c>
      <c r="H34" s="101"/>
      <c r="I34" s="101"/>
      <c r="J34" s="101"/>
      <c r="K34" s="101"/>
      <c r="L34" s="101"/>
      <c r="M34" s="101"/>
      <c r="N34" s="101"/>
      <c r="O34" s="101"/>
      <c r="P34" s="101"/>
      <c r="Q34" s="101"/>
      <c r="R34" s="101"/>
      <c r="S34" s="101"/>
      <c r="T34" s="101"/>
      <c r="U34" s="101"/>
      <c r="V34" s="101"/>
      <c r="W34" s="101"/>
      <c r="X34" s="101"/>
      <c r="Y34" s="101"/>
      <c r="Z34" s="101"/>
      <c r="AA34" s="101"/>
      <c r="AB34" s="101">
        <v>1</v>
      </c>
      <c r="AC34" s="101"/>
      <c r="AD34" s="101"/>
      <c r="AE34" s="101"/>
    </row>
    <row r="35" spans="1:31" ht="49.5" customHeight="1">
      <c r="A35" s="98">
        <v>24</v>
      </c>
      <c r="B35" s="111" t="s">
        <v>108</v>
      </c>
      <c r="C35" s="111" t="s">
        <v>188</v>
      </c>
      <c r="D35" s="107" t="s">
        <v>82</v>
      </c>
      <c r="E35" s="107" t="s">
        <v>83</v>
      </c>
      <c r="F35" s="107" t="s">
        <v>88</v>
      </c>
      <c r="G35" s="84" t="s">
        <v>104</v>
      </c>
      <c r="H35" s="101"/>
      <c r="I35" s="101"/>
      <c r="J35" s="101"/>
      <c r="K35" s="101"/>
      <c r="L35" s="101">
        <v>1</v>
      </c>
      <c r="M35" s="101"/>
      <c r="N35" s="101"/>
      <c r="O35" s="101"/>
      <c r="P35" s="101"/>
      <c r="Q35" s="101"/>
      <c r="R35" s="101"/>
      <c r="S35" s="101"/>
      <c r="T35" s="101"/>
      <c r="U35" s="101"/>
      <c r="V35" s="101">
        <v>1</v>
      </c>
      <c r="W35" s="101"/>
      <c r="X35" s="101"/>
      <c r="Y35" s="101"/>
      <c r="Z35" s="101"/>
      <c r="AA35" s="101"/>
      <c r="AB35" s="101"/>
      <c r="AC35" s="101"/>
      <c r="AD35" s="101"/>
      <c r="AE35" s="101"/>
    </row>
    <row r="36" spans="1:31" ht="96" customHeight="1">
      <c r="A36" s="98">
        <v>25</v>
      </c>
      <c r="B36" s="113" t="s">
        <v>109</v>
      </c>
      <c r="C36" s="111" t="s">
        <v>110</v>
      </c>
      <c r="D36" s="84" t="s">
        <v>82</v>
      </c>
      <c r="E36" s="84" t="s">
        <v>83</v>
      </c>
      <c r="F36" s="84" t="s">
        <v>91</v>
      </c>
      <c r="G36" s="84" t="s">
        <v>104</v>
      </c>
      <c r="H36" s="101"/>
      <c r="I36" s="101"/>
      <c r="J36" s="101"/>
      <c r="K36" s="101"/>
      <c r="L36" s="101">
        <v>1</v>
      </c>
      <c r="M36" s="101"/>
      <c r="N36" s="101"/>
      <c r="O36" s="101"/>
      <c r="P36" s="101"/>
      <c r="Q36" s="101"/>
      <c r="R36" s="101">
        <v>1</v>
      </c>
      <c r="S36" s="101"/>
      <c r="T36" s="101"/>
      <c r="U36" s="101"/>
      <c r="V36" s="101"/>
      <c r="W36" s="101"/>
      <c r="X36" s="101">
        <v>1</v>
      </c>
      <c r="Y36" s="101"/>
      <c r="Z36" s="101"/>
      <c r="AA36" s="101"/>
      <c r="AB36" s="101"/>
      <c r="AC36" s="101"/>
      <c r="AD36" s="101">
        <v>1</v>
      </c>
      <c r="AE36" s="101"/>
    </row>
    <row r="37" spans="1:31" ht="36" customHeight="1">
      <c r="A37" s="98">
        <v>26</v>
      </c>
      <c r="B37" s="113" t="s">
        <v>111</v>
      </c>
      <c r="C37" s="114" t="s">
        <v>112</v>
      </c>
      <c r="D37" s="84" t="s">
        <v>82</v>
      </c>
      <c r="E37" s="84" t="s">
        <v>83</v>
      </c>
      <c r="F37" s="84" t="s">
        <v>101</v>
      </c>
      <c r="G37" s="84" t="s">
        <v>104</v>
      </c>
      <c r="H37" s="101"/>
      <c r="I37" s="101"/>
      <c r="J37" s="90">
        <v>1</v>
      </c>
      <c r="K37" s="90"/>
      <c r="L37" s="101"/>
      <c r="M37" s="101"/>
      <c r="N37" s="101"/>
      <c r="O37" s="101"/>
      <c r="P37" s="101"/>
      <c r="Q37" s="101"/>
      <c r="R37" s="101">
        <v>1</v>
      </c>
      <c r="S37" s="101"/>
      <c r="T37" s="101"/>
      <c r="U37" s="101"/>
      <c r="V37" s="101"/>
      <c r="W37" s="101"/>
      <c r="X37" s="101">
        <v>1</v>
      </c>
      <c r="Y37" s="101"/>
      <c r="Z37" s="101"/>
      <c r="AA37" s="101"/>
      <c r="AB37" s="101">
        <v>1</v>
      </c>
      <c r="AC37" s="101"/>
      <c r="AD37" s="101"/>
      <c r="AE37" s="101"/>
    </row>
    <row r="38" spans="1:31" ht="138.75" customHeight="1">
      <c r="A38" s="98">
        <v>27</v>
      </c>
      <c r="B38" s="127" t="s">
        <v>113</v>
      </c>
      <c r="C38" s="111" t="s">
        <v>114</v>
      </c>
      <c r="D38" s="84" t="s">
        <v>82</v>
      </c>
      <c r="E38" s="84" t="s">
        <v>83</v>
      </c>
      <c r="F38" s="84" t="s">
        <v>101</v>
      </c>
      <c r="G38" s="84" t="s">
        <v>104</v>
      </c>
      <c r="H38" s="101"/>
      <c r="I38" s="101"/>
      <c r="J38" s="101"/>
      <c r="K38" s="101"/>
      <c r="L38" s="101"/>
      <c r="M38" s="101"/>
      <c r="N38" s="101"/>
      <c r="O38" s="101"/>
      <c r="P38" s="101"/>
      <c r="Q38" s="101"/>
      <c r="R38" s="101"/>
      <c r="S38" s="101"/>
      <c r="T38" s="101"/>
      <c r="U38" s="101"/>
      <c r="V38" s="101"/>
      <c r="W38" s="101"/>
      <c r="X38" s="101">
        <v>1</v>
      </c>
      <c r="Y38" s="101"/>
      <c r="Z38" s="101"/>
      <c r="AA38" s="101"/>
      <c r="AB38" s="101"/>
      <c r="AC38" s="101"/>
      <c r="AD38" s="101"/>
      <c r="AE38" s="101"/>
    </row>
    <row r="39" spans="1:31" ht="104.25" customHeight="1">
      <c r="A39" s="98">
        <v>28</v>
      </c>
      <c r="B39" s="114" t="s">
        <v>115</v>
      </c>
      <c r="C39" s="111" t="s">
        <v>181</v>
      </c>
      <c r="D39" s="84" t="s">
        <v>82</v>
      </c>
      <c r="E39" s="84" t="s">
        <v>83</v>
      </c>
      <c r="F39" s="84" t="s">
        <v>101</v>
      </c>
      <c r="G39" s="84" t="s">
        <v>104</v>
      </c>
      <c r="H39" s="101"/>
      <c r="I39" s="101"/>
      <c r="J39" s="101"/>
      <c r="K39" s="101"/>
      <c r="L39" s="101"/>
      <c r="M39" s="101"/>
      <c r="N39" s="101"/>
      <c r="O39" s="101"/>
      <c r="P39" s="101"/>
      <c r="Q39" s="101"/>
      <c r="R39" s="101">
        <v>1</v>
      </c>
      <c r="S39" s="101"/>
      <c r="T39" s="101"/>
      <c r="U39" s="101"/>
      <c r="V39" s="101"/>
      <c r="W39" s="101"/>
      <c r="X39" s="101"/>
      <c r="Y39" s="101"/>
      <c r="Z39" s="101"/>
      <c r="AA39" s="101"/>
      <c r="AB39" s="101"/>
      <c r="AC39" s="101"/>
      <c r="AD39" s="101"/>
      <c r="AE39" s="101"/>
    </row>
    <row r="40" spans="1:31" ht="76.5" customHeight="1">
      <c r="A40" s="98">
        <v>29</v>
      </c>
      <c r="B40" s="114" t="s">
        <v>161</v>
      </c>
      <c r="C40" s="115" t="s">
        <v>205</v>
      </c>
      <c r="D40" s="84" t="s">
        <v>82</v>
      </c>
      <c r="E40" s="84" t="s">
        <v>83</v>
      </c>
      <c r="F40" s="84" t="s">
        <v>91</v>
      </c>
      <c r="G40" s="84" t="s">
        <v>104</v>
      </c>
      <c r="H40" s="101"/>
      <c r="I40" s="101"/>
      <c r="J40" s="101"/>
      <c r="K40" s="101"/>
      <c r="L40" s="101">
        <v>1</v>
      </c>
      <c r="M40" s="101"/>
      <c r="N40" s="101"/>
      <c r="O40" s="101"/>
      <c r="P40" s="101"/>
      <c r="Q40" s="101"/>
      <c r="R40" s="101"/>
      <c r="S40" s="101"/>
      <c r="T40" s="101"/>
      <c r="U40" s="101"/>
      <c r="V40" s="101"/>
      <c r="W40" s="101"/>
      <c r="X40" s="101"/>
      <c r="Y40" s="101"/>
      <c r="Z40" s="101">
        <v>1</v>
      </c>
      <c r="AA40" s="101"/>
      <c r="AB40" s="101"/>
      <c r="AC40" s="101"/>
      <c r="AD40" s="101"/>
      <c r="AE40" s="101"/>
    </row>
    <row r="41" spans="1:31" ht="97.5" customHeight="1">
      <c r="A41" s="98">
        <v>30</v>
      </c>
      <c r="B41" s="114" t="s">
        <v>206</v>
      </c>
      <c r="C41" s="115" t="s">
        <v>214</v>
      </c>
      <c r="D41" s="107" t="s">
        <v>82</v>
      </c>
      <c r="E41" s="107" t="s">
        <v>83</v>
      </c>
      <c r="F41" s="107" t="s">
        <v>182</v>
      </c>
      <c r="G41" s="84" t="s">
        <v>104</v>
      </c>
      <c r="H41" s="101"/>
      <c r="I41" s="101"/>
      <c r="J41" s="101"/>
      <c r="K41" s="101"/>
      <c r="L41" s="101"/>
      <c r="M41" s="101"/>
      <c r="N41" s="101"/>
      <c r="O41" s="101"/>
      <c r="P41" s="101"/>
      <c r="Q41" s="101"/>
      <c r="R41" s="101">
        <v>1</v>
      </c>
      <c r="S41" s="101"/>
      <c r="T41" s="101"/>
      <c r="U41" s="101"/>
      <c r="V41" s="101"/>
      <c r="W41" s="101"/>
      <c r="X41" s="101"/>
      <c r="Y41" s="101"/>
      <c r="Z41" s="101"/>
      <c r="AA41" s="101"/>
      <c r="AB41" s="101"/>
      <c r="AC41" s="101"/>
      <c r="AD41" s="101"/>
      <c r="AE41" s="101"/>
    </row>
    <row r="42" spans="1:31" ht="114.75" customHeight="1">
      <c r="A42" s="98">
        <v>31</v>
      </c>
      <c r="B42" s="114" t="s">
        <v>163</v>
      </c>
      <c r="C42" s="115" t="s">
        <v>164</v>
      </c>
      <c r="D42" s="107" t="s">
        <v>82</v>
      </c>
      <c r="E42" s="107" t="s">
        <v>83</v>
      </c>
      <c r="F42" s="107" t="s">
        <v>183</v>
      </c>
      <c r="G42" s="84" t="s">
        <v>104</v>
      </c>
      <c r="H42" s="101"/>
      <c r="I42" s="101"/>
      <c r="J42" s="101"/>
      <c r="K42" s="101"/>
      <c r="L42" s="101"/>
      <c r="M42" s="101"/>
      <c r="N42" s="101"/>
      <c r="O42" s="101"/>
      <c r="P42" s="101"/>
      <c r="Q42" s="101"/>
      <c r="R42" s="101">
        <v>1</v>
      </c>
      <c r="S42" s="101"/>
      <c r="T42" s="101"/>
      <c r="U42" s="101"/>
      <c r="V42" s="101"/>
      <c r="W42" s="101"/>
      <c r="X42" s="101"/>
      <c r="Y42" s="101"/>
      <c r="Z42" s="101"/>
      <c r="AA42" s="101"/>
      <c r="AB42" s="101"/>
      <c r="AC42" s="101"/>
      <c r="AD42" s="101"/>
      <c r="AE42" s="101"/>
    </row>
    <row r="43" spans="1:31" ht="45" customHeight="1">
      <c r="A43" s="108">
        <v>32</v>
      </c>
      <c r="B43" s="113" t="s">
        <v>207</v>
      </c>
      <c r="C43" s="115" t="s">
        <v>215</v>
      </c>
      <c r="D43" s="84" t="s">
        <v>82</v>
      </c>
      <c r="E43" s="84" t="s">
        <v>83</v>
      </c>
      <c r="F43" s="84" t="s">
        <v>91</v>
      </c>
      <c r="G43" s="84" t="s">
        <v>104</v>
      </c>
      <c r="H43" s="101"/>
      <c r="I43" s="101"/>
      <c r="J43" s="101"/>
      <c r="K43" s="101"/>
      <c r="L43" s="101"/>
      <c r="M43" s="101"/>
      <c r="N43" s="101"/>
      <c r="O43" s="101"/>
      <c r="P43" s="101"/>
      <c r="Q43" s="101"/>
      <c r="R43" s="101"/>
      <c r="S43" s="101"/>
      <c r="T43" s="101"/>
      <c r="U43" s="101"/>
      <c r="V43" s="101">
        <v>1</v>
      </c>
      <c r="W43" s="101"/>
      <c r="X43" s="101"/>
      <c r="Y43" s="101"/>
      <c r="Z43" s="101"/>
      <c r="AA43" s="101"/>
      <c r="AB43" s="101"/>
      <c r="AC43" s="101"/>
      <c r="AD43" s="101"/>
      <c r="AE43" s="101"/>
    </row>
    <row r="44" spans="1:31" ht="45" customHeight="1">
      <c r="A44" s="128">
        <v>33</v>
      </c>
      <c r="B44" s="127" t="s">
        <v>116</v>
      </c>
      <c r="C44" s="114" t="s">
        <v>189</v>
      </c>
      <c r="D44" s="84" t="s">
        <v>82</v>
      </c>
      <c r="E44" s="84" t="s">
        <v>83</v>
      </c>
      <c r="F44" s="84" t="s">
        <v>117</v>
      </c>
      <c r="G44" s="84" t="s">
        <v>118</v>
      </c>
      <c r="H44" s="101"/>
      <c r="I44" s="101"/>
      <c r="J44" s="101">
        <v>1</v>
      </c>
      <c r="K44" s="101"/>
      <c r="L44" s="101">
        <v>1</v>
      </c>
      <c r="M44" s="101"/>
      <c r="N44" s="101">
        <v>1</v>
      </c>
      <c r="O44" s="101"/>
      <c r="P44" s="101">
        <v>1</v>
      </c>
      <c r="Q44" s="101"/>
      <c r="R44" s="101">
        <v>1</v>
      </c>
      <c r="S44" s="101"/>
      <c r="T44" s="101">
        <v>1</v>
      </c>
      <c r="U44" s="101"/>
      <c r="V44" s="101">
        <v>1</v>
      </c>
      <c r="W44" s="101"/>
      <c r="X44" s="101">
        <v>1</v>
      </c>
      <c r="Y44" s="101"/>
      <c r="Z44" s="101">
        <v>1</v>
      </c>
      <c r="AA44" s="101"/>
      <c r="AB44" s="101">
        <v>1</v>
      </c>
      <c r="AC44" s="101"/>
      <c r="AD44" s="104"/>
      <c r="AE44" s="101"/>
    </row>
    <row r="45" spans="1:31" ht="71.25" customHeight="1">
      <c r="A45" s="98">
        <v>34</v>
      </c>
      <c r="B45" s="112" t="s">
        <v>119</v>
      </c>
      <c r="C45" s="114" t="s">
        <v>184</v>
      </c>
      <c r="D45" s="84" t="s">
        <v>82</v>
      </c>
      <c r="E45" s="84" t="s">
        <v>83</v>
      </c>
      <c r="F45" s="84" t="s">
        <v>101</v>
      </c>
      <c r="G45" s="84" t="s">
        <v>118</v>
      </c>
      <c r="H45" s="101"/>
      <c r="I45" s="101"/>
      <c r="J45" s="101"/>
      <c r="K45" s="101"/>
      <c r="L45" s="101"/>
      <c r="M45" s="101"/>
      <c r="N45" s="101"/>
      <c r="O45" s="101"/>
      <c r="P45" s="101"/>
      <c r="Q45" s="101"/>
      <c r="R45" s="101"/>
      <c r="S45" s="101"/>
      <c r="T45" s="101"/>
      <c r="U45" s="101"/>
      <c r="V45" s="101">
        <v>1</v>
      </c>
      <c r="W45" s="101"/>
      <c r="X45" s="101"/>
      <c r="Y45" s="101"/>
      <c r="Z45" s="101"/>
      <c r="AA45" s="101"/>
      <c r="AB45" s="101"/>
      <c r="AC45" s="101"/>
      <c r="AD45" s="101"/>
      <c r="AE45" s="101"/>
    </row>
    <row r="46" spans="1:31" ht="66" customHeight="1">
      <c r="A46" s="108">
        <v>35</v>
      </c>
      <c r="B46" s="112" t="s">
        <v>120</v>
      </c>
      <c r="C46" s="111" t="s">
        <v>121</v>
      </c>
      <c r="D46" s="84" t="s">
        <v>82</v>
      </c>
      <c r="E46" s="84" t="s">
        <v>83</v>
      </c>
      <c r="F46" s="84" t="s">
        <v>101</v>
      </c>
      <c r="G46" s="84" t="s">
        <v>118</v>
      </c>
      <c r="H46" s="101"/>
      <c r="I46" s="101"/>
      <c r="J46" s="101"/>
      <c r="K46" s="101"/>
      <c r="L46" s="101"/>
      <c r="M46" s="101"/>
      <c r="N46" s="101"/>
      <c r="O46" s="101"/>
      <c r="P46" s="101">
        <v>1</v>
      </c>
      <c r="Q46" s="101"/>
      <c r="R46" s="101"/>
      <c r="S46" s="101"/>
      <c r="T46" s="101"/>
      <c r="U46" s="101"/>
      <c r="V46" s="101"/>
      <c r="W46" s="101"/>
      <c r="X46" s="101"/>
      <c r="Y46" s="101"/>
      <c r="Z46" s="101"/>
      <c r="AA46" s="101"/>
      <c r="AB46" s="101">
        <v>1</v>
      </c>
      <c r="AC46" s="101"/>
      <c r="AD46" s="101"/>
      <c r="AE46" s="101"/>
    </row>
    <row r="47" spans="1:31" ht="43.5" customHeight="1">
      <c r="A47" s="235">
        <v>36</v>
      </c>
      <c r="B47" s="233" t="s">
        <v>208</v>
      </c>
      <c r="C47" s="114" t="s">
        <v>122</v>
      </c>
      <c r="D47" s="84" t="s">
        <v>82</v>
      </c>
      <c r="E47" s="84" t="s">
        <v>83</v>
      </c>
      <c r="F47" s="84" t="s">
        <v>101</v>
      </c>
      <c r="G47" s="84" t="s">
        <v>118</v>
      </c>
      <c r="H47" s="101"/>
      <c r="I47" s="101"/>
      <c r="J47" s="101"/>
      <c r="K47" s="101"/>
      <c r="L47" s="101"/>
      <c r="M47" s="101"/>
      <c r="N47" s="101"/>
      <c r="O47" s="101"/>
      <c r="P47" s="101"/>
      <c r="Q47" s="101"/>
      <c r="R47" s="101"/>
      <c r="S47" s="101"/>
      <c r="T47" s="101"/>
      <c r="U47" s="101"/>
      <c r="V47" s="101"/>
      <c r="W47" s="101"/>
      <c r="X47" s="101"/>
      <c r="Y47" s="101"/>
      <c r="Z47" s="101">
        <v>1</v>
      </c>
      <c r="AA47" s="101"/>
      <c r="AB47" s="101"/>
      <c r="AC47" s="101"/>
      <c r="AD47" s="101"/>
      <c r="AE47" s="101"/>
    </row>
    <row r="48" spans="1:31" ht="48" customHeight="1">
      <c r="A48" s="236"/>
      <c r="B48" s="234"/>
      <c r="C48" s="114" t="s">
        <v>173</v>
      </c>
      <c r="D48" s="84" t="s">
        <v>82</v>
      </c>
      <c r="E48" s="84" t="s">
        <v>83</v>
      </c>
      <c r="F48" s="84" t="s">
        <v>101</v>
      </c>
      <c r="G48" s="84" t="s">
        <v>118</v>
      </c>
      <c r="H48" s="101"/>
      <c r="I48" s="101"/>
      <c r="J48" s="101"/>
      <c r="K48" s="101"/>
      <c r="L48" s="101"/>
      <c r="M48" s="101"/>
      <c r="N48" s="101"/>
      <c r="O48" s="101"/>
      <c r="P48" s="101"/>
      <c r="Q48" s="101"/>
      <c r="R48" s="101"/>
      <c r="S48" s="101"/>
      <c r="T48" s="101"/>
      <c r="U48" s="101"/>
      <c r="V48" s="101"/>
      <c r="W48" s="101"/>
      <c r="X48" s="101"/>
      <c r="Y48" s="101"/>
      <c r="Z48" s="101">
        <v>1</v>
      </c>
      <c r="AA48" s="101"/>
      <c r="AB48" s="101"/>
      <c r="AC48" s="101"/>
      <c r="AD48" s="101"/>
      <c r="AE48" s="101"/>
    </row>
    <row r="49" spans="1:31" ht="56.25" customHeight="1">
      <c r="A49" s="98">
        <v>37</v>
      </c>
      <c r="B49" s="102" t="s">
        <v>123</v>
      </c>
      <c r="C49" s="100" t="s">
        <v>124</v>
      </c>
      <c r="D49" s="84" t="s">
        <v>82</v>
      </c>
      <c r="E49" s="84" t="s">
        <v>85</v>
      </c>
      <c r="F49" s="84" t="s">
        <v>88</v>
      </c>
      <c r="G49" s="84" t="s">
        <v>84</v>
      </c>
      <c r="H49" s="104"/>
      <c r="I49" s="101"/>
      <c r="J49" s="101"/>
      <c r="K49" s="101"/>
      <c r="L49" s="101"/>
      <c r="M49" s="101"/>
      <c r="N49" s="101"/>
      <c r="O49" s="101"/>
      <c r="P49" s="101"/>
      <c r="Q49" s="101"/>
      <c r="R49" s="101"/>
      <c r="S49" s="101"/>
      <c r="T49" s="101">
        <v>1</v>
      </c>
      <c r="U49" s="101"/>
      <c r="V49" s="101"/>
      <c r="W49" s="101"/>
      <c r="X49" s="101"/>
      <c r="Y49" s="101"/>
      <c r="Z49" s="101"/>
      <c r="AA49" s="101"/>
      <c r="AB49" s="101"/>
      <c r="AC49" s="101"/>
      <c r="AD49" s="101">
        <v>1</v>
      </c>
      <c r="AE49" s="101"/>
    </row>
    <row r="50" spans="1:31" ht="99.75" customHeight="1">
      <c r="A50" s="98">
        <v>38</v>
      </c>
      <c r="B50" s="102" t="s">
        <v>125</v>
      </c>
      <c r="C50" s="100" t="s">
        <v>126</v>
      </c>
      <c r="D50" s="84" t="s">
        <v>82</v>
      </c>
      <c r="E50" s="84" t="s">
        <v>85</v>
      </c>
      <c r="F50" s="84" t="s">
        <v>88</v>
      </c>
      <c r="G50" s="84" t="s">
        <v>84</v>
      </c>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v>1</v>
      </c>
      <c r="AE50" s="101"/>
    </row>
    <row r="51" spans="1:31" ht="36.75" customHeight="1">
      <c r="A51" s="98">
        <v>39</v>
      </c>
      <c r="B51" s="102" t="s">
        <v>127</v>
      </c>
      <c r="C51" s="113" t="s">
        <v>209</v>
      </c>
      <c r="D51" s="84" t="s">
        <v>82</v>
      </c>
      <c r="E51" s="84" t="s">
        <v>85</v>
      </c>
      <c r="F51" s="84" t="s">
        <v>88</v>
      </c>
      <c r="G51" s="84" t="s">
        <v>84</v>
      </c>
      <c r="H51" s="101"/>
      <c r="I51" s="101"/>
      <c r="J51" s="101"/>
      <c r="K51" s="101"/>
      <c r="L51" s="101"/>
      <c r="M51" s="101"/>
      <c r="N51" s="101"/>
      <c r="O51" s="101"/>
      <c r="P51" s="101"/>
      <c r="Q51" s="101"/>
      <c r="R51" s="101"/>
      <c r="S51" s="101"/>
      <c r="T51" s="101"/>
      <c r="U51" s="101"/>
      <c r="V51" s="101">
        <v>1</v>
      </c>
      <c r="W51" s="101"/>
      <c r="X51" s="101"/>
      <c r="Y51" s="101"/>
      <c r="Z51" s="101"/>
      <c r="AA51" s="101"/>
      <c r="AB51" s="101"/>
      <c r="AC51" s="101"/>
      <c r="AD51" s="101"/>
      <c r="AE51" s="101"/>
    </row>
    <row r="52" spans="1:31" ht="44.25" customHeight="1">
      <c r="A52" s="98">
        <v>40</v>
      </c>
      <c r="B52" s="102" t="s">
        <v>128</v>
      </c>
      <c r="C52" s="102" t="s">
        <v>129</v>
      </c>
      <c r="D52" s="84" t="s">
        <v>82</v>
      </c>
      <c r="E52" s="84" t="s">
        <v>85</v>
      </c>
      <c r="F52" s="84" t="s">
        <v>88</v>
      </c>
      <c r="G52" s="84" t="s">
        <v>84</v>
      </c>
      <c r="H52" s="104"/>
      <c r="I52" s="101"/>
      <c r="J52" s="101"/>
      <c r="K52" s="101"/>
      <c r="L52" s="101"/>
      <c r="M52" s="101"/>
      <c r="N52" s="101"/>
      <c r="O52" s="101"/>
      <c r="P52" s="101"/>
      <c r="Q52" s="101"/>
      <c r="R52" s="101">
        <v>1</v>
      </c>
      <c r="S52" s="101"/>
      <c r="T52" s="101"/>
      <c r="U52" s="101"/>
      <c r="V52" s="101"/>
      <c r="W52" s="101"/>
      <c r="X52" s="101"/>
      <c r="Y52" s="101"/>
      <c r="Z52" s="101"/>
      <c r="AA52" s="101"/>
      <c r="AB52" s="101"/>
      <c r="AC52" s="101"/>
      <c r="AD52" s="101">
        <v>1</v>
      </c>
      <c r="AE52" s="101"/>
    </row>
    <row r="53" spans="1:31" ht="64.5" customHeight="1">
      <c r="A53" s="98">
        <v>41</v>
      </c>
      <c r="B53" s="102" t="s">
        <v>130</v>
      </c>
      <c r="C53" s="105" t="s">
        <v>131</v>
      </c>
      <c r="D53" s="84" t="s">
        <v>82</v>
      </c>
      <c r="E53" s="84" t="s">
        <v>83</v>
      </c>
      <c r="F53" s="84" t="s">
        <v>88</v>
      </c>
      <c r="G53" s="84" t="s">
        <v>102</v>
      </c>
      <c r="H53" s="101"/>
      <c r="I53" s="101"/>
      <c r="J53" s="101">
        <v>1</v>
      </c>
      <c r="K53" s="101"/>
      <c r="L53" s="101"/>
      <c r="M53" s="101"/>
      <c r="N53" s="101"/>
      <c r="O53" s="101"/>
      <c r="P53" s="101"/>
      <c r="Q53" s="101"/>
      <c r="R53" s="101"/>
      <c r="S53" s="101"/>
      <c r="T53" s="101"/>
      <c r="U53" s="101"/>
      <c r="V53" s="101"/>
      <c r="W53" s="101"/>
      <c r="X53" s="101"/>
      <c r="Y53" s="101"/>
      <c r="Z53" s="101"/>
      <c r="AA53" s="101"/>
      <c r="AB53" s="101"/>
      <c r="AC53" s="101"/>
      <c r="AD53" s="101"/>
      <c r="AE53" s="101"/>
    </row>
    <row r="54" spans="1:31" ht="26.25" customHeight="1">
      <c r="A54" s="232" t="s">
        <v>61</v>
      </c>
      <c r="B54" s="232"/>
      <c r="C54" s="232"/>
      <c r="D54" s="232"/>
      <c r="E54" s="232"/>
      <c r="F54" s="232"/>
      <c r="G54" s="109">
        <f>H54+J54+L54+N54+P54+R54+T54+V54+X54+Z54+AB54+AD54</f>
        <v>140</v>
      </c>
      <c r="H54" s="110">
        <f>SUM(H12:H53)</f>
        <v>8</v>
      </c>
      <c r="I54" s="101">
        <f aca="true" t="shared" si="0" ref="I54:AE54">SUM(I12:I53)</f>
        <v>0</v>
      </c>
      <c r="J54" s="110">
        <f t="shared" si="0"/>
        <v>13</v>
      </c>
      <c r="K54" s="101">
        <f t="shared" si="0"/>
        <v>0</v>
      </c>
      <c r="L54" s="110">
        <f t="shared" si="0"/>
        <v>12</v>
      </c>
      <c r="M54" s="101">
        <f t="shared" si="0"/>
        <v>0</v>
      </c>
      <c r="N54" s="110">
        <f t="shared" si="0"/>
        <v>9</v>
      </c>
      <c r="O54" s="101">
        <f t="shared" si="0"/>
        <v>0</v>
      </c>
      <c r="P54" s="110">
        <f t="shared" si="0"/>
        <v>10</v>
      </c>
      <c r="Q54" s="101">
        <f t="shared" si="0"/>
        <v>0</v>
      </c>
      <c r="R54" s="110">
        <f t="shared" si="0"/>
        <v>16</v>
      </c>
      <c r="S54" s="101">
        <f t="shared" si="0"/>
        <v>0</v>
      </c>
      <c r="T54" s="110">
        <f t="shared" si="0"/>
        <v>10</v>
      </c>
      <c r="U54" s="101">
        <f t="shared" si="0"/>
        <v>0</v>
      </c>
      <c r="V54" s="110">
        <f t="shared" si="0"/>
        <v>13</v>
      </c>
      <c r="W54" s="101">
        <f t="shared" si="0"/>
        <v>0</v>
      </c>
      <c r="X54" s="110">
        <f t="shared" si="0"/>
        <v>13</v>
      </c>
      <c r="Y54" s="101">
        <f t="shared" si="0"/>
        <v>0</v>
      </c>
      <c r="Z54" s="110">
        <f t="shared" si="0"/>
        <v>11</v>
      </c>
      <c r="AA54" s="101">
        <f t="shared" si="0"/>
        <v>0</v>
      </c>
      <c r="AB54" s="110">
        <f t="shared" si="0"/>
        <v>13</v>
      </c>
      <c r="AC54" s="101">
        <f t="shared" si="0"/>
        <v>0</v>
      </c>
      <c r="AD54" s="110">
        <f t="shared" si="0"/>
        <v>12</v>
      </c>
      <c r="AE54" s="101">
        <f t="shared" si="0"/>
        <v>0</v>
      </c>
    </row>
    <row r="55" spans="1:31" ht="26.25" customHeight="1" hidden="1">
      <c r="A55" s="116"/>
      <c r="B55" s="116"/>
      <c r="C55" s="116"/>
      <c r="D55" s="116"/>
      <c r="E55" s="116"/>
      <c r="F55" s="116"/>
      <c r="G55" s="126">
        <f>+H55+N55+T55+Z55</f>
        <v>140</v>
      </c>
      <c r="H55" s="118">
        <f>H54+J54+L54</f>
        <v>33</v>
      </c>
      <c r="I55" s="119"/>
      <c r="J55" s="118"/>
      <c r="K55" s="119"/>
      <c r="L55" s="118"/>
      <c r="M55" s="119"/>
      <c r="N55" s="118">
        <f>N54+P54+R54</f>
        <v>35</v>
      </c>
      <c r="O55" s="119"/>
      <c r="P55" s="118"/>
      <c r="Q55" s="119"/>
      <c r="R55" s="118"/>
      <c r="S55" s="124"/>
      <c r="T55" s="123">
        <f>T54+V54+X54</f>
        <v>36</v>
      </c>
      <c r="U55" s="124"/>
      <c r="V55" s="124"/>
      <c r="W55" s="124"/>
      <c r="X55" s="124"/>
      <c r="Y55" s="124"/>
      <c r="Z55" s="123">
        <f>Z54+AB54+AD54</f>
        <v>36</v>
      </c>
      <c r="AA55" s="74"/>
      <c r="AB55" s="74"/>
      <c r="AC55" s="74"/>
      <c r="AD55" s="74"/>
      <c r="AE55" s="117"/>
    </row>
    <row r="56" spans="1:31" ht="26.25" customHeight="1" hidden="1">
      <c r="A56" s="116"/>
      <c r="B56" s="116"/>
      <c r="C56" s="116"/>
      <c r="D56" s="116"/>
      <c r="E56" s="116"/>
      <c r="F56" s="116"/>
      <c r="G56" s="125">
        <f>+H56+N56+T56+Z56</f>
        <v>1</v>
      </c>
      <c r="H56" s="121">
        <f>(H55*100%)/G55</f>
        <v>0.2357142857142857</v>
      </c>
      <c r="I56" s="120"/>
      <c r="J56" s="122"/>
      <c r="K56" s="120"/>
      <c r="L56" s="122"/>
      <c r="M56" s="120"/>
      <c r="N56" s="121">
        <f>(N55*100%)/G55</f>
        <v>0.25</v>
      </c>
      <c r="O56" s="120"/>
      <c r="P56" s="122"/>
      <c r="Q56" s="120"/>
      <c r="R56" s="122"/>
      <c r="S56" s="120"/>
      <c r="T56" s="121">
        <f>(T55*100%)/G55</f>
        <v>0.2571428571428571</v>
      </c>
      <c r="U56" s="124"/>
      <c r="V56" s="124"/>
      <c r="W56" s="124"/>
      <c r="X56" s="124"/>
      <c r="Y56" s="124"/>
      <c r="Z56" s="121">
        <f>(Z55*100%)/G55</f>
        <v>0.2571428571428571</v>
      </c>
      <c r="AA56" s="74"/>
      <c r="AB56" s="74"/>
      <c r="AC56" s="74"/>
      <c r="AD56" s="74"/>
      <c r="AE56" s="117"/>
    </row>
    <row r="57" spans="1:31" ht="26.25" customHeight="1">
      <c r="A57" s="116"/>
      <c r="B57" s="116"/>
      <c r="C57" s="116"/>
      <c r="D57" s="116"/>
      <c r="E57" s="116"/>
      <c r="F57" s="116"/>
      <c r="G57" s="116"/>
      <c r="H57" s="17"/>
      <c r="I57" s="75"/>
      <c r="J57" s="17"/>
      <c r="K57" s="75"/>
      <c r="L57" s="17"/>
      <c r="M57" s="75"/>
      <c r="N57" s="17"/>
      <c r="O57" s="75"/>
      <c r="P57" s="17"/>
      <c r="Q57" s="74"/>
      <c r="R57" s="67"/>
      <c r="S57" s="67"/>
      <c r="T57" s="67"/>
      <c r="U57" s="230"/>
      <c r="V57" s="230"/>
      <c r="W57" s="230"/>
      <c r="X57" s="230"/>
      <c r="Y57" s="230"/>
      <c r="Z57" s="230"/>
      <c r="AA57" s="230"/>
      <c r="AB57" s="230"/>
      <c r="AC57" s="230"/>
      <c r="AD57" s="230"/>
      <c r="AE57" s="230"/>
    </row>
    <row r="58" spans="1:31" ht="30.75" customHeight="1">
      <c r="A58" s="73"/>
      <c r="B58" s="76" t="s">
        <v>190</v>
      </c>
      <c r="C58" s="129" t="s">
        <v>186</v>
      </c>
      <c r="D58" s="75"/>
      <c r="E58" s="75"/>
      <c r="F58" s="75"/>
      <c r="G58" s="75"/>
      <c r="H58" s="17"/>
      <c r="I58" s="75"/>
      <c r="J58" s="17"/>
      <c r="K58" s="75"/>
      <c r="L58" s="17"/>
      <c r="M58" s="75"/>
      <c r="N58" s="17"/>
      <c r="O58" s="75"/>
      <c r="P58" s="17"/>
      <c r="Q58" s="74"/>
      <c r="R58" s="67"/>
      <c r="S58" s="67"/>
      <c r="T58" s="67"/>
      <c r="U58" s="229" t="s">
        <v>79</v>
      </c>
      <c r="V58" s="229"/>
      <c r="W58" s="229"/>
      <c r="X58" s="229"/>
      <c r="Y58" s="229"/>
      <c r="Z58" s="229"/>
      <c r="AA58" s="229"/>
      <c r="AB58" s="229"/>
      <c r="AC58" s="229"/>
      <c r="AD58" s="229"/>
      <c r="AE58" s="229"/>
    </row>
    <row r="59" spans="1:31" s="78" customFormat="1" ht="74.25" customHeight="1">
      <c r="A59" s="53"/>
      <c r="B59" s="226"/>
      <c r="C59" s="226"/>
      <c r="D59" s="77"/>
      <c r="E59" s="88"/>
      <c r="F59" s="231"/>
      <c r="G59" s="231"/>
      <c r="H59" s="231"/>
      <c r="I59" s="231"/>
      <c r="J59" s="231"/>
      <c r="K59" s="231"/>
      <c r="L59" s="231"/>
      <c r="M59" s="231"/>
      <c r="N59" s="231"/>
      <c r="O59" s="231"/>
      <c r="P59" s="237"/>
      <c r="Q59" s="237"/>
      <c r="R59" s="237"/>
      <c r="S59" s="231"/>
      <c r="T59" s="231"/>
      <c r="U59" s="231"/>
      <c r="V59" s="231"/>
      <c r="W59" s="231"/>
      <c r="X59" s="231"/>
      <c r="Y59" s="231"/>
      <c r="Z59" s="231"/>
      <c r="AA59" s="231"/>
      <c r="AB59" s="231"/>
      <c r="AC59" s="227"/>
      <c r="AD59" s="227"/>
      <c r="AE59" s="228"/>
    </row>
    <row r="60" spans="1:31" ht="40.5" customHeight="1">
      <c r="A60" s="19"/>
      <c r="B60" s="225" t="s">
        <v>40</v>
      </c>
      <c r="C60" s="225"/>
      <c r="D60" s="97"/>
      <c r="E60" s="74"/>
      <c r="F60" s="200" t="s">
        <v>67</v>
      </c>
      <c r="G60" s="200"/>
      <c r="H60" s="200"/>
      <c r="I60" s="200"/>
      <c r="J60" s="200"/>
      <c r="K60" s="200"/>
      <c r="L60" s="200"/>
      <c r="M60" s="200"/>
      <c r="N60" s="200"/>
      <c r="O60" s="200"/>
      <c r="P60" s="20"/>
      <c r="Q60" s="20"/>
      <c r="R60" s="225" t="s">
        <v>41</v>
      </c>
      <c r="S60" s="225"/>
      <c r="T60" s="225"/>
      <c r="U60" s="225"/>
      <c r="V60" s="225"/>
      <c r="W60" s="225"/>
      <c r="X60" s="225"/>
      <c r="Y60" s="225"/>
      <c r="Z60" s="225"/>
      <c r="AA60" s="225"/>
      <c r="AB60" s="225"/>
      <c r="AC60" s="20"/>
      <c r="AD60" s="20"/>
      <c r="AE60" s="21"/>
    </row>
    <row r="61" spans="1:31" ht="78" customHeight="1">
      <c r="A61" s="222" t="s">
        <v>191</v>
      </c>
      <c r="B61" s="223"/>
      <c r="C61" s="223"/>
      <c r="D61" s="223"/>
      <c r="E61" s="223"/>
      <c r="F61" s="223"/>
      <c r="G61" s="223"/>
      <c r="H61" s="223"/>
      <c r="I61" s="223"/>
      <c r="J61" s="223"/>
      <c r="K61" s="223"/>
      <c r="L61" s="223"/>
      <c r="M61" s="223"/>
      <c r="N61" s="223"/>
      <c r="O61" s="223"/>
      <c r="P61" s="223"/>
      <c r="Q61" s="223"/>
      <c r="R61" s="223"/>
      <c r="S61" s="223"/>
      <c r="T61" s="223"/>
      <c r="U61" s="223"/>
      <c r="V61" s="223"/>
      <c r="W61" s="223"/>
      <c r="X61" s="223"/>
      <c r="Y61" s="223"/>
      <c r="Z61" s="223"/>
      <c r="AA61" s="223"/>
      <c r="AB61" s="223"/>
      <c r="AC61" s="223"/>
      <c r="AD61" s="223"/>
      <c r="AE61" s="224"/>
    </row>
    <row r="62" spans="1:31" ht="9" customHeight="1">
      <c r="A62" s="18"/>
      <c r="B62" s="79"/>
      <c r="C62" s="79"/>
      <c r="D62" s="79"/>
      <c r="E62" s="80"/>
      <c r="F62" s="80"/>
      <c r="G62" s="80"/>
      <c r="H62" s="80"/>
      <c r="I62" s="80"/>
      <c r="J62" s="80"/>
      <c r="K62" s="80"/>
      <c r="L62" s="80"/>
      <c r="M62" s="80"/>
      <c r="N62" s="22"/>
      <c r="O62" s="22"/>
      <c r="P62" s="22"/>
      <c r="Q62" s="22"/>
      <c r="R62" s="79"/>
      <c r="S62" s="79"/>
      <c r="T62" s="79"/>
      <c r="U62" s="79"/>
      <c r="V62" s="79"/>
      <c r="W62" s="79"/>
      <c r="X62" s="79"/>
      <c r="Y62" s="79"/>
      <c r="Z62" s="79"/>
      <c r="AA62" s="79"/>
      <c r="AB62" s="79"/>
      <c r="AC62" s="22"/>
      <c r="AD62" s="22"/>
      <c r="AE62" s="16"/>
    </row>
    <row r="63" spans="1:31" ht="8.25" customHeight="1">
      <c r="A63" s="1"/>
      <c r="B63" s="2"/>
      <c r="C63" s="2"/>
      <c r="D63" s="2"/>
      <c r="E63" s="2"/>
      <c r="F63" s="2"/>
      <c r="G63" s="2"/>
      <c r="H63" s="2"/>
      <c r="I63" s="2"/>
      <c r="J63" s="75"/>
      <c r="K63" s="75"/>
      <c r="L63" s="75"/>
      <c r="M63" s="75"/>
      <c r="N63" s="75"/>
      <c r="O63" s="75"/>
      <c r="P63" s="75"/>
      <c r="Q63" s="75"/>
      <c r="R63" s="75"/>
      <c r="S63" s="75"/>
      <c r="T63" s="75"/>
      <c r="U63" s="75"/>
      <c r="V63" s="75"/>
      <c r="W63" s="75"/>
      <c r="X63" s="75"/>
      <c r="Y63" s="75"/>
      <c r="Z63" s="75"/>
      <c r="AA63" s="75"/>
      <c r="AB63" s="75"/>
      <c r="AC63" s="75"/>
      <c r="AD63" s="75"/>
      <c r="AE63" s="81"/>
    </row>
    <row r="64" spans="1:31" ht="12.75">
      <c r="A64" s="3"/>
      <c r="B64" s="206" t="s">
        <v>75</v>
      </c>
      <c r="C64" s="208"/>
      <c r="D64" s="55"/>
      <c r="E64" s="55"/>
      <c r="F64" s="55"/>
      <c r="G64" s="55"/>
      <c r="H64" s="220"/>
      <c r="I64" s="220"/>
      <c r="J64" s="75"/>
      <c r="K64" s="75"/>
      <c r="L64" s="75"/>
      <c r="M64" s="75"/>
      <c r="N64" s="75"/>
      <c r="O64" s="75"/>
      <c r="P64" s="75"/>
      <c r="Q64" s="75"/>
      <c r="R64" s="75"/>
      <c r="S64" s="75"/>
      <c r="T64" s="75"/>
      <c r="U64" s="75"/>
      <c r="V64" s="75"/>
      <c r="W64" s="75"/>
      <c r="X64" s="209" t="s">
        <v>72</v>
      </c>
      <c r="Y64" s="221"/>
      <c r="Z64" s="221"/>
      <c r="AA64" s="221"/>
      <c r="AB64" s="221"/>
      <c r="AC64" s="221"/>
      <c r="AD64" s="210"/>
      <c r="AE64" s="81"/>
    </row>
    <row r="65" spans="1:31" ht="12.75">
      <c r="A65" s="199"/>
      <c r="B65" s="200"/>
      <c r="C65" s="200"/>
      <c r="D65" s="200"/>
      <c r="E65" s="200"/>
      <c r="F65" s="200"/>
      <c r="G65" s="200"/>
      <c r="H65" s="200"/>
      <c r="I65" s="200"/>
      <c r="J65" s="82"/>
      <c r="K65" s="82"/>
      <c r="L65" s="82"/>
      <c r="M65" s="82"/>
      <c r="N65" s="82"/>
      <c r="O65" s="82"/>
      <c r="P65" s="82"/>
      <c r="Q65" s="82"/>
      <c r="R65" s="82"/>
      <c r="S65" s="82"/>
      <c r="T65" s="82"/>
      <c r="U65" s="82"/>
      <c r="V65" s="82"/>
      <c r="W65" s="82"/>
      <c r="X65" s="82"/>
      <c r="Y65" s="82"/>
      <c r="Z65" s="82"/>
      <c r="AA65" s="82"/>
      <c r="AB65" s="82"/>
      <c r="AC65" s="82"/>
      <c r="AD65" s="82"/>
      <c r="AE65" s="83"/>
    </row>
  </sheetData>
  <sheetProtection/>
  <autoFilter ref="A11:AE61"/>
  <mergeCells count="53">
    <mergeCell ref="F59:O59"/>
    <mergeCell ref="P59:R59"/>
    <mergeCell ref="P10:Q10"/>
    <mergeCell ref="Z10:AA10"/>
    <mergeCell ref="Z9:AE9"/>
    <mergeCell ref="T10:U10"/>
    <mergeCell ref="A54:F54"/>
    <mergeCell ref="AD10:AE10"/>
    <mergeCell ref="AB10:AC10"/>
    <mergeCell ref="B47:B48"/>
    <mergeCell ref="X10:Y10"/>
    <mergeCell ref="A47:A48"/>
    <mergeCell ref="N9:S9"/>
    <mergeCell ref="F60:O60"/>
    <mergeCell ref="A61:AE61"/>
    <mergeCell ref="B60:C60"/>
    <mergeCell ref="B59:C59"/>
    <mergeCell ref="AC59:AE59"/>
    <mergeCell ref="V10:W10"/>
    <mergeCell ref="U58:AE58"/>
    <mergeCell ref="U57:AE57"/>
    <mergeCell ref="S59:AB59"/>
    <mergeCell ref="R60:AB60"/>
    <mergeCell ref="C5:X5"/>
    <mergeCell ref="C6:X6"/>
    <mergeCell ref="H64:I64"/>
    <mergeCell ref="A65:I65"/>
    <mergeCell ref="B64:C64"/>
    <mergeCell ref="X64:AD64"/>
    <mergeCell ref="E9:E11"/>
    <mergeCell ref="F9:F11"/>
    <mergeCell ref="D9:D11"/>
    <mergeCell ref="A9:A11"/>
    <mergeCell ref="A6:B6"/>
    <mergeCell ref="A7:B7"/>
    <mergeCell ref="C9:C11"/>
    <mergeCell ref="J10:K10"/>
    <mergeCell ref="R10:S10"/>
    <mergeCell ref="H10:I10"/>
    <mergeCell ref="B9:B11"/>
    <mergeCell ref="G9:G11"/>
    <mergeCell ref="N10:O10"/>
    <mergeCell ref="L10:M10"/>
    <mergeCell ref="X2:AE2"/>
    <mergeCell ref="W3:AE3"/>
    <mergeCell ref="Y5:AE5"/>
    <mergeCell ref="Y6:AE6"/>
    <mergeCell ref="Y7:AE7"/>
    <mergeCell ref="T9:Y9"/>
    <mergeCell ref="C7:X7"/>
    <mergeCell ref="H9:M9"/>
    <mergeCell ref="A8:AE8"/>
    <mergeCell ref="A5:B5"/>
  </mergeCells>
  <conditionalFormatting sqref="P58 L58 J58 H58 N58 AD28:AD53 P28:P53 R28:R53 T28:T53 V28:V53 H28:H54 N28:N53 L28:L47 J28:J53 Z28:Z53 X28:X53 AB28:AB53">
    <cfRule type="cellIs" priority="233" dxfId="1" operator="between" stopIfTrue="1">
      <formula>1</formula>
      <formula>1</formula>
    </cfRule>
  </conditionalFormatting>
  <conditionalFormatting sqref="U58 K58 M58 O58 I58 I28:I53 AE28:AE53 AC28:AC53 Q28:Q53 O28:O53 S28:S53 U28:U53 W28:W53 K28:K53 M28:M47 Y28:Y53 AA28:AA53">
    <cfRule type="cellIs" priority="220" dxfId="0" operator="between" stopIfTrue="1">
      <formula>1</formula>
      <formula>1</formula>
    </cfRule>
  </conditionalFormatting>
  <conditionalFormatting sqref="N12 P12 R12 T12 N14:N18 P14:P18 R14:R18 T14:T18 AD20:AD23 I54:AE54 L12:L18 L23 H12:H19 H21:H23 N23 N25 L25 H25 T25 R25 P25 J25 V25 X25 Z25:Z26 AB25:AB26 AD25:AD26 AB20:AB23 Z20:Z23 X20:X23 V20:V23 T20:T23 P20:P23 R20:R23 J12:J23 L20:L21 N20:N21 L49:L53 AE55:AE56">
    <cfRule type="cellIs" priority="75" dxfId="1" operator="between" stopIfTrue="1">
      <formula>1</formula>
      <formula>1</formula>
    </cfRule>
  </conditionalFormatting>
  <conditionalFormatting sqref="V12 V14:V18">
    <cfRule type="cellIs" priority="74" dxfId="1" operator="between" stopIfTrue="1">
      <formula>1</formula>
      <formula>1</formula>
    </cfRule>
  </conditionalFormatting>
  <conditionalFormatting sqref="X12:X18">
    <cfRule type="cellIs" priority="73" dxfId="1" operator="between" stopIfTrue="1">
      <formula>1</formula>
      <formula>1</formula>
    </cfRule>
  </conditionalFormatting>
  <conditionalFormatting sqref="Z12:Z18">
    <cfRule type="cellIs" priority="72" dxfId="1" operator="between" stopIfTrue="1">
      <formula>1</formula>
      <formula>1</formula>
    </cfRule>
  </conditionalFormatting>
  <conditionalFormatting sqref="AB12:AB18">
    <cfRule type="cellIs" priority="71" dxfId="1" operator="between" stopIfTrue="1">
      <formula>1</formula>
      <formula>1</formula>
    </cfRule>
  </conditionalFormatting>
  <conditionalFormatting sqref="AD12:AD18">
    <cfRule type="cellIs" priority="70" dxfId="1" operator="between" stopIfTrue="1">
      <formula>1</formula>
      <formula>1</formula>
    </cfRule>
  </conditionalFormatting>
  <conditionalFormatting sqref="O12 Q12 S12 U12 M12 M14:M18 O14:O18 Q14:Q18 S14:S18 U14:U18 AE20:AE23 AC20:AC23 I12:I19 I21:I23 K25 M25 U25 S25 Q25 O25 I25 W25 Y25 AA25:AA26 AC25:AC26 AE25:AE26 AA20:AA23 Y20:Y23 W20:W23 U20:U23 M20:M23 O20:O23 Q20:Q23 S20:S23 K12:K23 M49:M53">
    <cfRule type="cellIs" priority="69" dxfId="0" operator="between" stopIfTrue="1">
      <formula>1</formula>
      <formula>1</formula>
    </cfRule>
  </conditionalFormatting>
  <conditionalFormatting sqref="W12 W14:W18">
    <cfRule type="cellIs" priority="68" dxfId="0" operator="between" stopIfTrue="1">
      <formula>1</formula>
      <formula>1</formula>
    </cfRule>
  </conditionalFormatting>
  <conditionalFormatting sqref="Y12:Y18">
    <cfRule type="cellIs" priority="67" dxfId="0" operator="between" stopIfTrue="1">
      <formula>1</formula>
      <formula>1</formula>
    </cfRule>
  </conditionalFormatting>
  <conditionalFormatting sqref="AA12:AA18">
    <cfRule type="cellIs" priority="66" dxfId="0" operator="between" stopIfTrue="1">
      <formula>1</formula>
      <formula>1</formula>
    </cfRule>
  </conditionalFormatting>
  <conditionalFormatting sqref="AC12:AC18">
    <cfRule type="cellIs" priority="65" dxfId="0" operator="between" stopIfTrue="1">
      <formula>1</formula>
      <formula>1</formula>
    </cfRule>
  </conditionalFormatting>
  <conditionalFormatting sqref="AE12:AE18">
    <cfRule type="cellIs" priority="64" dxfId="0" operator="between" stopIfTrue="1">
      <formula>1</formula>
      <formula>1</formula>
    </cfRule>
  </conditionalFormatting>
  <conditionalFormatting sqref="L19">
    <cfRule type="cellIs" priority="63" dxfId="1" operator="between" stopIfTrue="1">
      <formula>1</formula>
      <formula>1</formula>
    </cfRule>
  </conditionalFormatting>
  <conditionalFormatting sqref="M19">
    <cfRule type="cellIs" priority="62" dxfId="0" operator="between" stopIfTrue="1">
      <formula>1</formula>
      <formula>1</formula>
    </cfRule>
  </conditionalFormatting>
  <conditionalFormatting sqref="N19">
    <cfRule type="cellIs" priority="61" dxfId="1" operator="between" stopIfTrue="1">
      <formula>1</formula>
      <formula>1</formula>
    </cfRule>
  </conditionalFormatting>
  <conditionalFormatting sqref="O19">
    <cfRule type="cellIs" priority="60" dxfId="0" operator="between" stopIfTrue="1">
      <formula>1</formula>
      <formula>1</formula>
    </cfRule>
  </conditionalFormatting>
  <conditionalFormatting sqref="P19">
    <cfRule type="cellIs" priority="59" dxfId="1" operator="between" stopIfTrue="1">
      <formula>1</formula>
      <formula>1</formula>
    </cfRule>
  </conditionalFormatting>
  <conditionalFormatting sqref="Q19">
    <cfRule type="cellIs" priority="58" dxfId="0" operator="between" stopIfTrue="1">
      <formula>1</formula>
      <formula>1</formula>
    </cfRule>
  </conditionalFormatting>
  <conditionalFormatting sqref="R19">
    <cfRule type="cellIs" priority="57" dxfId="1" operator="between" stopIfTrue="1">
      <formula>1</formula>
      <formula>1</formula>
    </cfRule>
  </conditionalFormatting>
  <conditionalFormatting sqref="S19">
    <cfRule type="cellIs" priority="56" dxfId="0" operator="between" stopIfTrue="1">
      <formula>1</formula>
      <formula>1</formula>
    </cfRule>
  </conditionalFormatting>
  <conditionalFormatting sqref="T19">
    <cfRule type="cellIs" priority="55" dxfId="1" operator="between" stopIfTrue="1">
      <formula>1</formula>
      <formula>1</formula>
    </cfRule>
  </conditionalFormatting>
  <conditionalFormatting sqref="U19">
    <cfRule type="cellIs" priority="54" dxfId="0" operator="between" stopIfTrue="1">
      <formula>1</formula>
      <formula>1</formula>
    </cfRule>
  </conditionalFormatting>
  <conditionalFormatting sqref="V19">
    <cfRule type="cellIs" priority="53" dxfId="1" operator="between" stopIfTrue="1">
      <formula>1</formula>
      <formula>1</formula>
    </cfRule>
  </conditionalFormatting>
  <conditionalFormatting sqref="W19">
    <cfRule type="cellIs" priority="52" dxfId="0" operator="between" stopIfTrue="1">
      <formula>1</formula>
      <formula>1</formula>
    </cfRule>
  </conditionalFormatting>
  <conditionalFormatting sqref="X19">
    <cfRule type="cellIs" priority="51" dxfId="1" operator="between" stopIfTrue="1">
      <formula>1</formula>
      <formula>1</formula>
    </cfRule>
  </conditionalFormatting>
  <conditionalFormatting sqref="Y19">
    <cfRule type="cellIs" priority="50" dxfId="0" operator="between" stopIfTrue="1">
      <formula>1</formula>
      <formula>1</formula>
    </cfRule>
  </conditionalFormatting>
  <conditionalFormatting sqref="Z19">
    <cfRule type="cellIs" priority="49" dxfId="1" operator="between" stopIfTrue="1">
      <formula>1</formula>
      <formula>1</formula>
    </cfRule>
  </conditionalFormatting>
  <conditionalFormatting sqref="AA19">
    <cfRule type="cellIs" priority="48" dxfId="0" operator="between" stopIfTrue="1">
      <formula>1</formula>
      <formula>1</formula>
    </cfRule>
  </conditionalFormatting>
  <conditionalFormatting sqref="AB19">
    <cfRule type="cellIs" priority="47" dxfId="1" operator="between" stopIfTrue="1">
      <formula>1</formula>
      <formula>1</formula>
    </cfRule>
  </conditionalFormatting>
  <conditionalFormatting sqref="AC19">
    <cfRule type="cellIs" priority="46" dxfId="0" operator="between" stopIfTrue="1">
      <formula>1</formula>
      <formula>1</formula>
    </cfRule>
  </conditionalFormatting>
  <conditionalFormatting sqref="AD19">
    <cfRule type="cellIs" priority="45" dxfId="1" operator="between" stopIfTrue="1">
      <formula>1</formula>
      <formula>1</formula>
    </cfRule>
  </conditionalFormatting>
  <conditionalFormatting sqref="AE19">
    <cfRule type="cellIs" priority="44" dxfId="0" operator="between" stopIfTrue="1">
      <formula>1</formula>
      <formula>1</formula>
    </cfRule>
  </conditionalFormatting>
  <conditionalFormatting sqref="N13">
    <cfRule type="cellIs" priority="43" dxfId="1" operator="between" stopIfTrue="1">
      <formula>1</formula>
      <formula>1</formula>
    </cfRule>
  </conditionalFormatting>
  <conditionalFormatting sqref="M13">
    <cfRule type="cellIs" priority="42" dxfId="0" operator="between" stopIfTrue="1">
      <formula>1</formula>
      <formula>1</formula>
    </cfRule>
  </conditionalFormatting>
  <conditionalFormatting sqref="P13">
    <cfRule type="cellIs" priority="41" dxfId="1" operator="between" stopIfTrue="1">
      <formula>1</formula>
      <formula>1</formula>
    </cfRule>
  </conditionalFormatting>
  <conditionalFormatting sqref="O13">
    <cfRule type="cellIs" priority="40" dxfId="0" operator="between" stopIfTrue="1">
      <formula>1</formula>
      <formula>1</formula>
    </cfRule>
  </conditionalFormatting>
  <conditionalFormatting sqref="R13">
    <cfRule type="cellIs" priority="39" dxfId="1" operator="between" stopIfTrue="1">
      <formula>1</formula>
      <formula>1</formula>
    </cfRule>
  </conditionalFormatting>
  <conditionalFormatting sqref="Q13">
    <cfRule type="cellIs" priority="38" dxfId="0" operator="between" stopIfTrue="1">
      <formula>1</formula>
      <formula>1</formula>
    </cfRule>
  </conditionalFormatting>
  <conditionalFormatting sqref="T13">
    <cfRule type="cellIs" priority="37" dxfId="1" operator="between" stopIfTrue="1">
      <formula>1</formula>
      <formula>1</formula>
    </cfRule>
  </conditionalFormatting>
  <conditionalFormatting sqref="S13">
    <cfRule type="cellIs" priority="36" dxfId="0" operator="between" stopIfTrue="1">
      <formula>1</formula>
      <formula>1</formula>
    </cfRule>
  </conditionalFormatting>
  <conditionalFormatting sqref="U13">
    <cfRule type="cellIs" priority="35" dxfId="0" operator="between" stopIfTrue="1">
      <formula>1</formula>
      <formula>1</formula>
    </cfRule>
  </conditionalFormatting>
  <conditionalFormatting sqref="V13">
    <cfRule type="cellIs" priority="34" dxfId="1" operator="between" stopIfTrue="1">
      <formula>1</formula>
      <formula>1</formula>
    </cfRule>
  </conditionalFormatting>
  <conditionalFormatting sqref="W13">
    <cfRule type="cellIs" priority="33" dxfId="0" operator="between" stopIfTrue="1">
      <formula>1</formula>
      <formula>1</formula>
    </cfRule>
  </conditionalFormatting>
  <conditionalFormatting sqref="AD24 AB24 Z24 X24 V24 J24 P24 R24 T24 H24 L24 N24">
    <cfRule type="cellIs" priority="32" dxfId="1" operator="between" stopIfTrue="1">
      <formula>1</formula>
      <formula>1</formula>
    </cfRule>
  </conditionalFormatting>
  <conditionalFormatting sqref="AE24 AC24 AA24 Y24 W24 I24 O24 Q24 S24 U24 M24 K24">
    <cfRule type="cellIs" priority="31" dxfId="0" operator="between" stopIfTrue="1">
      <formula>1</formula>
      <formula>1</formula>
    </cfRule>
  </conditionalFormatting>
  <conditionalFormatting sqref="P26 R26 T26">
    <cfRule type="cellIs" priority="30" dxfId="1" operator="between" stopIfTrue="1">
      <formula>1</formula>
      <formula>1</formula>
    </cfRule>
  </conditionalFormatting>
  <conditionalFormatting sqref="V26">
    <cfRule type="cellIs" priority="29" dxfId="1" operator="between" stopIfTrue="1">
      <formula>1</formula>
      <formula>1</formula>
    </cfRule>
  </conditionalFormatting>
  <conditionalFormatting sqref="X26">
    <cfRule type="cellIs" priority="28" dxfId="1" operator="between" stopIfTrue="1">
      <formula>1</formula>
      <formula>1</formula>
    </cfRule>
  </conditionalFormatting>
  <conditionalFormatting sqref="Q26 S26 U26">
    <cfRule type="cellIs" priority="27" dxfId="0" operator="between" stopIfTrue="1">
      <formula>1</formula>
      <formula>1</formula>
    </cfRule>
  </conditionalFormatting>
  <conditionalFormatting sqref="W26">
    <cfRule type="cellIs" priority="26" dxfId="0" operator="between" stopIfTrue="1">
      <formula>1</formula>
      <formula>1</formula>
    </cfRule>
  </conditionalFormatting>
  <conditionalFormatting sqref="Y26">
    <cfRule type="cellIs" priority="25" dxfId="0" operator="between" stopIfTrue="1">
      <formula>1</formula>
      <formula>1</formula>
    </cfRule>
  </conditionalFormatting>
  <conditionalFormatting sqref="H26">
    <cfRule type="cellIs" priority="24" dxfId="1" operator="between" stopIfTrue="1">
      <formula>1</formula>
      <formula>1</formula>
    </cfRule>
  </conditionalFormatting>
  <conditionalFormatting sqref="I26">
    <cfRule type="cellIs" priority="23" dxfId="0" operator="between" stopIfTrue="1">
      <formula>1</formula>
      <formula>1</formula>
    </cfRule>
  </conditionalFormatting>
  <conditionalFormatting sqref="J26">
    <cfRule type="cellIs" priority="22" dxfId="1" operator="between" stopIfTrue="1">
      <formula>1</formula>
      <formula>1</formula>
    </cfRule>
  </conditionalFormatting>
  <conditionalFormatting sqref="K26">
    <cfRule type="cellIs" priority="21" dxfId="0" operator="between" stopIfTrue="1">
      <formula>1</formula>
      <formula>1</formula>
    </cfRule>
  </conditionalFormatting>
  <conditionalFormatting sqref="L26">
    <cfRule type="cellIs" priority="20" dxfId="1" operator="between" stopIfTrue="1">
      <formula>1</formula>
      <formula>1</formula>
    </cfRule>
  </conditionalFormatting>
  <conditionalFormatting sqref="M26">
    <cfRule type="cellIs" priority="19" dxfId="0" operator="between" stopIfTrue="1">
      <formula>1</formula>
      <formula>1</formula>
    </cfRule>
  </conditionalFormatting>
  <conditionalFormatting sqref="N26">
    <cfRule type="cellIs" priority="18" dxfId="1" operator="between" stopIfTrue="1">
      <formula>1</formula>
      <formula>1</formula>
    </cfRule>
  </conditionalFormatting>
  <conditionalFormatting sqref="O26">
    <cfRule type="cellIs" priority="17" dxfId="0" operator="between" stopIfTrue="1">
      <formula>1</formula>
      <formula>1</formula>
    </cfRule>
  </conditionalFormatting>
  <conditionalFormatting sqref="H27 P27 R27 T27 V27 X27 AD27 AB27 Z27">
    <cfRule type="cellIs" priority="16" dxfId="1" operator="between" stopIfTrue="1">
      <formula>1</formula>
      <formula>1</formula>
    </cfRule>
  </conditionalFormatting>
  <conditionalFormatting sqref="Q27 S27 U27 W27 Y27 AE27 AC27 AA27">
    <cfRule type="cellIs" priority="15" dxfId="0" operator="between" stopIfTrue="1">
      <formula>1</formula>
      <formula>1</formula>
    </cfRule>
  </conditionalFormatting>
  <conditionalFormatting sqref="J27 L27 N27">
    <cfRule type="cellIs" priority="14" dxfId="1" operator="between" stopIfTrue="1">
      <formula>1</formula>
      <formula>1</formula>
    </cfRule>
  </conditionalFormatting>
  <conditionalFormatting sqref="I27 O27 M27 K27">
    <cfRule type="cellIs" priority="13" dxfId="0" operator="between" stopIfTrue="1">
      <formula>1</formula>
      <formula>1</formula>
    </cfRule>
  </conditionalFormatting>
  <conditionalFormatting sqref="L48">
    <cfRule type="cellIs" priority="10" dxfId="1" operator="between" stopIfTrue="1">
      <formula>1</formula>
      <formula>1</formula>
    </cfRule>
  </conditionalFormatting>
  <conditionalFormatting sqref="M48">
    <cfRule type="cellIs" priority="9" dxfId="0" operator="between" stopIfTrue="1">
      <formula>1</formula>
      <formula>1</formula>
    </cfRule>
  </conditionalFormatting>
  <conditionalFormatting sqref="R55:R56 P55:P56 L55:L56 J55:J56 H55:H56 N55:N56 T55:T56">
    <cfRule type="cellIs" priority="6" dxfId="1" operator="between" stopIfTrue="1">
      <formula>1</formula>
      <formula>1</formula>
    </cfRule>
  </conditionalFormatting>
  <conditionalFormatting sqref="K55:K56 M55:M56 S55:S56 O55:O56 I55:I56 Q55:Q56">
    <cfRule type="cellIs" priority="5" dxfId="0" operator="between" stopIfTrue="1">
      <formula>1</formula>
      <formula>1</formula>
    </cfRule>
  </conditionalFormatting>
  <conditionalFormatting sqref="Z55">
    <cfRule type="cellIs" priority="4" dxfId="1" operator="between" stopIfTrue="1">
      <formula>1</formula>
      <formula>1</formula>
    </cfRule>
  </conditionalFormatting>
  <conditionalFormatting sqref="Z56">
    <cfRule type="cellIs" priority="3" dxfId="1" operator="between" stopIfTrue="1">
      <formula>1</formula>
      <formula>1</formula>
    </cfRule>
  </conditionalFormatting>
  <conditionalFormatting sqref="P57 L57 J57 H57 N57">
    <cfRule type="cellIs" priority="2" dxfId="1" operator="between" stopIfTrue="1">
      <formula>1</formula>
      <formula>1</formula>
    </cfRule>
  </conditionalFormatting>
  <conditionalFormatting sqref="U57 K57 M57 O57 I57">
    <cfRule type="cellIs" priority="1" dxfId="0" operator="between" stopIfTrue="1">
      <formula>1</formula>
      <formula>1</formula>
    </cfRule>
  </conditionalFormatting>
  <printOptions/>
  <pageMargins left="0.31496062992125984" right="0.31496062992125984" top="0.5511811023622047" bottom="0.5511811023622047" header="0.31496062992125984" footer="0.31496062992125984"/>
  <pageSetup horizontalDpi="600" verticalDpi="600" orientation="landscape" scale="58" r:id="rId2"/>
  <drawing r:id="rId1"/>
</worksheet>
</file>

<file path=xl/worksheets/sheet6.xml><?xml version="1.0" encoding="utf-8"?>
<worksheet xmlns="http://schemas.openxmlformats.org/spreadsheetml/2006/main" xmlns:r="http://schemas.openxmlformats.org/officeDocument/2006/relationships">
  <dimension ref="A1:E7"/>
  <sheetViews>
    <sheetView zoomScalePageLayoutView="0" workbookViewId="0" topLeftCell="A1">
      <selection activeCell="C12" sqref="C12"/>
    </sheetView>
  </sheetViews>
  <sheetFormatPr defaultColWidth="11.421875" defaultRowHeight="12.75"/>
  <cols>
    <col min="1" max="1" width="15.28125" style="0" customWidth="1"/>
    <col min="2" max="2" width="19.421875" style="0" customWidth="1"/>
    <col min="3" max="3" width="14.8515625" style="0" customWidth="1"/>
    <col min="4" max="4" width="13.57421875" style="0" customWidth="1"/>
    <col min="5" max="5" width="13.00390625" style="0" customWidth="1"/>
  </cols>
  <sheetData>
    <row r="1" spans="1:4" ht="42" customHeight="1">
      <c r="A1" s="94" t="s">
        <v>168</v>
      </c>
      <c r="B1" s="94" t="s">
        <v>169</v>
      </c>
      <c r="C1" s="94" t="s">
        <v>170</v>
      </c>
      <c r="D1" s="94" t="s">
        <v>171</v>
      </c>
    </row>
    <row r="2" spans="1:4" ht="21.75" customHeight="1">
      <c r="A2" s="90" t="s">
        <v>12</v>
      </c>
      <c r="B2" s="90">
        <v>37</v>
      </c>
      <c r="C2" s="90">
        <v>37</v>
      </c>
      <c r="D2" s="91">
        <v>0.25</v>
      </c>
    </row>
    <row r="3" spans="1:5" ht="21.75" customHeight="1">
      <c r="A3" s="90" t="s">
        <v>172</v>
      </c>
      <c r="B3" s="90">
        <v>34</v>
      </c>
      <c r="C3" s="90">
        <v>34</v>
      </c>
      <c r="D3" s="92">
        <v>0.229</v>
      </c>
      <c r="E3" s="93"/>
    </row>
    <row r="4" spans="1:4" ht="21.75" customHeight="1">
      <c r="A4" s="90" t="s">
        <v>14</v>
      </c>
      <c r="B4" s="90">
        <v>38</v>
      </c>
      <c r="C4" s="90">
        <v>0</v>
      </c>
      <c r="D4" s="92">
        <v>0</v>
      </c>
    </row>
    <row r="5" spans="1:4" ht="21.75" customHeight="1">
      <c r="A5" s="90" t="s">
        <v>23</v>
      </c>
      <c r="B5" s="90">
        <v>39</v>
      </c>
      <c r="C5" s="90">
        <v>0</v>
      </c>
      <c r="D5" s="92">
        <v>0</v>
      </c>
    </row>
    <row r="6" spans="1:4" ht="23.25" customHeight="1">
      <c r="A6" s="95" t="s">
        <v>61</v>
      </c>
      <c r="B6" s="95">
        <v>155</v>
      </c>
      <c r="C6" s="95">
        <v>71</v>
      </c>
      <c r="D6" s="96">
        <f>SUM(D2:D5)</f>
        <v>0.479</v>
      </c>
    </row>
    <row r="7" spans="1:4" ht="12.75">
      <c r="A7" s="89"/>
      <c r="B7" s="89"/>
      <c r="C7" s="89"/>
      <c r="D7" s="8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Silvia</dc:creator>
  <cp:keywords/>
  <dc:description/>
  <cp:lastModifiedBy>JULIO OTONIEL CALDERON MONCAYO</cp:lastModifiedBy>
  <cp:lastPrinted>2022-01-11T22:01:21Z</cp:lastPrinted>
  <dcterms:created xsi:type="dcterms:W3CDTF">2006-09-28T13:28:44Z</dcterms:created>
  <dcterms:modified xsi:type="dcterms:W3CDTF">2022-01-24T20:21:28Z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0x0101000493B8C11AFDC04080D0A6FD01F3DDEE</vt:lpwstr>
  </property>
</Properties>
</file>