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relext-my.sharepoint.com/personal/jcruzm_cancilleria_gov_co/Documents/LICITACIONES Y CONTRATOS/DOCUMENTOS DE APOYO/GESTIÓN DE CAMBIO/2022/BOTON TRANSPARENCIA/"/>
    </mc:Choice>
  </mc:AlternateContent>
  <xr:revisionPtr revIDLastSave="0" documentId="8_{8315221D-51DD-46F7-98FC-16AD1313D6C5}" xr6:coauthVersionLast="47" xr6:coauthVersionMax="47" xr10:uidLastSave="{00000000-0000-0000-0000-000000000000}"/>
  <bookViews>
    <workbookView xWindow="1425" yWindow="990" windowWidth="27375" windowHeight="15210" xr2:uid="{9672160F-F6D4-4259-92B1-8D480637EBF1}"/>
  </bookViews>
  <sheets>
    <sheet name="M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</calcChain>
</file>

<file path=xl/sharedStrings.xml><?xml version="1.0" encoding="utf-8"?>
<sst xmlns="http://schemas.openxmlformats.org/spreadsheetml/2006/main" count="39" uniqueCount="34">
  <si>
    <t>N/A</t>
  </si>
  <si>
    <t>Prestación de servicios para asesorar en materia tributaria al Ministerio de Relaciones Exteriores y su Fondo Rotatorio, a través del Grupo Interno de Trabajo Financiero del Fondo Rotatorio y Grupo Interno de Trabajo Financiero de la Dirección Administrativa y Financiera.</t>
  </si>
  <si>
    <t>Garrigues Colombia S.A.S.</t>
  </si>
  <si>
    <t>007-2021</t>
  </si>
  <si>
    <t>Prestación de servicios profesionales para Certificación del Sistema de Gestión con la auditoría de renovación y ampliación de la ISO 9001:2015 Gestión de Calidad y Otorgamiento 14001:2015 Gestión Ambiental del Ministerio de Relaciones Exteriores y su Fondo Rotatorio.</t>
  </si>
  <si>
    <t>Instituto Colombiano de Normas Técnicas y Certificación – ICONTEC</t>
  </si>
  <si>
    <t>006-2021</t>
  </si>
  <si>
    <t>Prestación de servicios en seguridad y salud en el trabajo para la realización de los exámenes médicos ocupacionales de los funcionarios que laboran en el Ministerio de Relaciones Exteriores y su Fondo Rotatorio (ingreso, periódicos, por remisión de medicina laboral de la EPS o SST, retiro, por cambio de actividad y pos incapacidad).</t>
  </si>
  <si>
    <t>EVALUA SALUD IPS SAS.</t>
  </si>
  <si>
    <t>005-2021</t>
  </si>
  <si>
    <t>Prestación de servicios profesionales para asesorar la formulación e integración del diseño, implementación y mejora del Sistema de Gestión de Calidad en las misiones de Colombia en el Exterior; así como asesorar la aplicación del Modelo Integrado de Planeación y Gestión articulado con los Sistemas de Gestión adoptados por el Ministerio de Relaciones Exteriores y su Fondo Rotatorio, permitiendo la mejora continua institucional.</t>
  </si>
  <si>
    <t>WILSON ERNEY BUITRAGO CASTELLANOS</t>
  </si>
  <si>
    <t>004-2021</t>
  </si>
  <si>
    <t>Publicación del Resumen Oficial de la Sentencia proferida por la Corte Interamericana de Derechos Humanos en el caso Petro Urrego vs. Colombia, el 8 de julio de 2020, en un diario de amplia circulación nacional; de acuerdo con lo establecido en el punto dispositivo 7 y el párrafo 150 del fallo.</t>
  </si>
  <si>
    <t>COMUNICAN S.A.</t>
  </si>
  <si>
    <t>003-2021</t>
  </si>
  <si>
    <t>Prestación de servicios profesionales para asesorar al Gobierno Nacional - Ministerio de Relaciones Exteriores - en su calidad de Co-Agente de Colombia ante la Corte Internacional de Justicia, y actuar en tal calidad, en el estudio, la preparación y presentación de los alegatos orales y escritos, y demás cursos de acción jurídicos que presenten los abogados internacionales en los asuntos relacionados con los litigios interpuestos por la República de Nicaragua contra Colombia ante ese tribunal
internacional.</t>
  </si>
  <si>
    <t>MANUEL JOSÉ IGNACIO CEPEDA ESPINOSA</t>
  </si>
  <si>
    <t>002-2021</t>
  </si>
  <si>
    <t>Prestación de servicios profesionales para asesorar al Gobierno Nacional - Ministerio de Relaciones Exteriores - en su calidad de Agente de Colombia ante la Corte Internacional de Justicia, y actuar como tal, en el estudio, la preparación y presentación
de los alegatos orales y escritos, y demás cursos de acción jurídicos que presenten los abogados internacionales en los asuntos relacionados con los litigios interpuestos por la República de Nicaragua contra Colombia ante este tribunal internacional.</t>
  </si>
  <si>
    <t>ARRIETA MANTILLA &amp; ASOCIADOS S.A.S.</t>
  </si>
  <si>
    <t>001-2021</t>
  </si>
  <si>
    <t>ESTADO</t>
  </si>
  <si>
    <t>PRORROGA</t>
  </si>
  <si>
    <t xml:space="preserve">VALOR TOTAL </t>
  </si>
  <si>
    <t xml:space="preserve">REDUCCION </t>
  </si>
  <si>
    <t>ADICION</t>
  </si>
  <si>
    <t>VALOR DEL CONTRATO</t>
  </si>
  <si>
    <t>FECHA FINALIZACION</t>
  </si>
  <si>
    <t xml:space="preserve">FECHA DE INICIO </t>
  </si>
  <si>
    <t>OBJETO</t>
  </si>
  <si>
    <t>CONTRATISTA</t>
  </si>
  <si>
    <t>No. DE CONTRATO</t>
  </si>
  <si>
    <t>CONTRATOS MINISTERIO DE RELACIONES EXTRIORES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</si>
</sst>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yyyy/mm/d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21C49C63-961A-4692-BAEE-BB8E3F5FEECD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4705-4986-4989-9A08-EB5B9510F6D1}">
  <dimension ref="B2:L11"/>
  <sheetViews>
    <sheetView tabSelected="1" topLeftCell="D1" workbookViewId="0">
      <selection activeCell="L4" sqref="L4"/>
    </sheetView>
  </sheetViews>
  <sheetFormatPr baseColWidth="10" defaultRowHeight="15" x14ac:dyDescent="0.25"/>
  <cols>
    <col min="1" max="1" width="11.42578125" style="1"/>
    <col min="2" max="2" width="12.28515625" style="1" customWidth="1"/>
    <col min="3" max="3" width="40.140625" style="1" customWidth="1"/>
    <col min="4" max="4" width="114.5703125" style="1" customWidth="1"/>
    <col min="5" max="5" width="14.140625" style="1" customWidth="1"/>
    <col min="6" max="6" width="15.42578125" style="1" customWidth="1"/>
    <col min="7" max="7" width="18.7109375" style="1" customWidth="1"/>
    <col min="8" max="8" width="18.85546875" style="1" customWidth="1"/>
    <col min="9" max="9" width="16.140625" style="1" customWidth="1"/>
    <col min="10" max="10" width="18.140625" style="1" customWidth="1"/>
    <col min="11" max="11" width="17.140625" style="1" customWidth="1"/>
    <col min="12" max="16384" width="11.42578125" style="1"/>
  </cols>
  <sheetData>
    <row r="2" spans="2:12" s="1" customFormat="1" ht="15" customHeight="1" x14ac:dyDescent="0.25">
      <c r="B2" s="7" t="s">
        <v>33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s="1" customForma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s="1" customFormat="1" ht="30" x14ac:dyDescent="0.25">
      <c r="B4" s="6" t="s">
        <v>32</v>
      </c>
      <c r="C4" s="6" t="s">
        <v>31</v>
      </c>
      <c r="D4" s="6" t="s">
        <v>30</v>
      </c>
      <c r="E4" s="6" t="s">
        <v>29</v>
      </c>
      <c r="F4" s="6" t="s">
        <v>28</v>
      </c>
      <c r="G4" s="6" t="s">
        <v>27</v>
      </c>
      <c r="H4" s="6" t="s">
        <v>26</v>
      </c>
      <c r="I4" s="6" t="s">
        <v>25</v>
      </c>
      <c r="J4" s="6" t="s">
        <v>24</v>
      </c>
      <c r="K4" s="6" t="s">
        <v>23</v>
      </c>
      <c r="L4" s="6" t="s">
        <v>22</v>
      </c>
    </row>
    <row r="5" spans="2:12" s="1" customFormat="1" ht="75" x14ac:dyDescent="0.25">
      <c r="B5" s="5" t="s">
        <v>21</v>
      </c>
      <c r="C5" s="5" t="s">
        <v>20</v>
      </c>
      <c r="D5" s="5" t="s">
        <v>19</v>
      </c>
      <c r="E5" s="3">
        <v>44237</v>
      </c>
      <c r="F5" s="3">
        <v>44561</v>
      </c>
      <c r="G5" s="4">
        <v>396825900</v>
      </c>
      <c r="H5" s="4">
        <v>0</v>
      </c>
      <c r="I5" s="4">
        <v>0</v>
      </c>
      <c r="J5" s="4">
        <f>G5+H5-I5</f>
        <v>396825900</v>
      </c>
      <c r="K5" s="3" t="s">
        <v>0</v>
      </c>
      <c r="L5" s="2">
        <v>1</v>
      </c>
    </row>
    <row r="6" spans="2:12" s="1" customFormat="1" ht="75" x14ac:dyDescent="0.25">
      <c r="B6" s="5" t="s">
        <v>18</v>
      </c>
      <c r="C6" s="5" t="s">
        <v>17</v>
      </c>
      <c r="D6" s="5" t="s">
        <v>16</v>
      </c>
      <c r="E6" s="3">
        <v>44238</v>
      </c>
      <c r="F6" s="3">
        <v>44561</v>
      </c>
      <c r="G6" s="4">
        <v>396825900</v>
      </c>
      <c r="H6" s="4">
        <v>0</v>
      </c>
      <c r="I6" s="4">
        <v>0</v>
      </c>
      <c r="J6" s="4">
        <f>G6+H6-I6</f>
        <v>396825900</v>
      </c>
      <c r="K6" s="3" t="s">
        <v>0</v>
      </c>
      <c r="L6" s="2">
        <v>1</v>
      </c>
    </row>
    <row r="7" spans="2:12" s="1" customFormat="1" ht="45" x14ac:dyDescent="0.25">
      <c r="B7" s="5" t="s">
        <v>15</v>
      </c>
      <c r="C7" s="5" t="s">
        <v>14</v>
      </c>
      <c r="D7" s="5" t="s">
        <v>13</v>
      </c>
      <c r="E7" s="3">
        <v>44236</v>
      </c>
      <c r="F7" s="3">
        <v>44245</v>
      </c>
      <c r="G7" s="4">
        <v>17650080</v>
      </c>
      <c r="H7" s="4">
        <v>0</v>
      </c>
      <c r="I7" s="4">
        <v>0</v>
      </c>
      <c r="J7" s="4">
        <f>G7+H7-I7</f>
        <v>17650080</v>
      </c>
      <c r="K7" s="3" t="s">
        <v>0</v>
      </c>
      <c r="L7" s="2">
        <v>1</v>
      </c>
    </row>
    <row r="8" spans="2:12" s="1" customFormat="1" ht="60" x14ac:dyDescent="0.25">
      <c r="B8" s="5" t="s">
        <v>12</v>
      </c>
      <c r="C8" s="5" t="s">
        <v>11</v>
      </c>
      <c r="D8" s="5" t="s">
        <v>10</v>
      </c>
      <c r="E8" s="3">
        <v>44256</v>
      </c>
      <c r="F8" s="3">
        <v>44561</v>
      </c>
      <c r="G8" s="4">
        <v>74883330</v>
      </c>
      <c r="H8" s="4">
        <v>0</v>
      </c>
      <c r="I8" s="4">
        <v>0</v>
      </c>
      <c r="J8" s="4">
        <f>G8+H8-I8</f>
        <v>74883330</v>
      </c>
      <c r="K8" s="3" t="s">
        <v>0</v>
      </c>
      <c r="L8" s="2">
        <v>1</v>
      </c>
    </row>
    <row r="9" spans="2:12" s="1" customFormat="1" ht="45" x14ac:dyDescent="0.25">
      <c r="B9" s="5" t="s">
        <v>9</v>
      </c>
      <c r="C9" s="5" t="s">
        <v>8</v>
      </c>
      <c r="D9" s="5" t="s">
        <v>7</v>
      </c>
      <c r="E9" s="3">
        <v>44306</v>
      </c>
      <c r="F9" s="3">
        <v>44561</v>
      </c>
      <c r="G9" s="4">
        <v>42989300</v>
      </c>
      <c r="H9" s="4">
        <v>0</v>
      </c>
      <c r="I9" s="4">
        <v>0</v>
      </c>
      <c r="J9" s="4">
        <f>G9+H9-I9</f>
        <v>42989300</v>
      </c>
      <c r="K9" s="3">
        <v>44592</v>
      </c>
      <c r="L9" s="2">
        <v>1</v>
      </c>
    </row>
    <row r="10" spans="2:12" s="1" customFormat="1" ht="45" x14ac:dyDescent="0.25">
      <c r="B10" s="5" t="s">
        <v>6</v>
      </c>
      <c r="C10" s="5" t="s">
        <v>5</v>
      </c>
      <c r="D10" s="5" t="s">
        <v>4</v>
      </c>
      <c r="E10" s="3">
        <v>44342</v>
      </c>
      <c r="F10" s="3">
        <v>44561</v>
      </c>
      <c r="G10" s="4">
        <v>25865840</v>
      </c>
      <c r="H10" s="4">
        <v>0</v>
      </c>
      <c r="I10" s="4">
        <v>0</v>
      </c>
      <c r="J10" s="4">
        <f>G10+H10-I10</f>
        <v>25865840</v>
      </c>
      <c r="K10" s="3" t="s">
        <v>0</v>
      </c>
      <c r="L10" s="2">
        <v>1</v>
      </c>
    </row>
    <row r="11" spans="2:12" s="1" customFormat="1" ht="45" x14ac:dyDescent="0.25">
      <c r="B11" s="5" t="s">
        <v>3</v>
      </c>
      <c r="C11" s="5" t="s">
        <v>2</v>
      </c>
      <c r="D11" s="5" t="s">
        <v>1</v>
      </c>
      <c r="E11" s="3">
        <v>44347</v>
      </c>
      <c r="F11" s="3">
        <v>44561</v>
      </c>
      <c r="G11" s="4">
        <v>42840000</v>
      </c>
      <c r="H11" s="4">
        <v>0</v>
      </c>
      <c r="I11" s="4">
        <v>0</v>
      </c>
      <c r="J11" s="4">
        <f>G11+H11-I11</f>
        <v>42840000</v>
      </c>
      <c r="K11" s="3" t="s">
        <v>0</v>
      </c>
      <c r="L11" s="2">
        <v>1</v>
      </c>
    </row>
  </sheetData>
  <mergeCells count="1">
    <mergeCell ref="B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CAROLINA CRUZ MOLINA</dc:creator>
  <cp:lastModifiedBy>JULIETTE CAROLINA CRUZ MOLINA</cp:lastModifiedBy>
  <dcterms:created xsi:type="dcterms:W3CDTF">2022-03-14T13:20:24Z</dcterms:created>
  <dcterms:modified xsi:type="dcterms:W3CDTF">2022-03-14T13:20:43Z</dcterms:modified>
</cp:coreProperties>
</file>